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3\Ref38\Foerderung\1_Förderung ab 2023\0_Vorbereitung\3_Digitale_Antragstellung und AF3\2_Formulare\Investition Excel fertig\"/>
    </mc:Choice>
  </mc:AlternateContent>
  <workbookProtection workbookPassword="DDF8" lockStructure="1"/>
  <bookViews>
    <workbookView xWindow="0" yWindow="0" windowWidth="28800" windowHeight="12300" activeTab="5"/>
  </bookViews>
  <sheets>
    <sheet name="GVha" sheetId="1" r:id="rId1"/>
    <sheet name="Rinder" sheetId="2" r:id="rId2"/>
    <sheet name="Schweine" sheetId="3" r:id="rId3"/>
    <sheet name="Schafe-Ziegen" sheetId="4" r:id="rId4"/>
    <sheet name="Pferde u. a." sheetId="5" r:id="rId5"/>
    <sheet name="Geflügel" sheetId="6" r:id="rId6"/>
    <sheet name="Kaninchen" sheetId="8" r:id="rId7"/>
    <sheet name="Gehegewild" sheetId="7" r:id="rId8"/>
  </sheets>
  <definedNames>
    <definedName name="_xlnm.Print_Area" localSheetId="5">Geflügel!$A$1:$F$27</definedName>
    <definedName name="_xlnm.Print_Area" localSheetId="7">Gehegewild!$A$1:$F$13</definedName>
    <definedName name="_xlnm.Print_Area" localSheetId="0">GVha!$A$1:$C$27</definedName>
    <definedName name="_xlnm.Print_Area" localSheetId="6">Kaninchen!$A$1:$F$10</definedName>
    <definedName name="_xlnm.Print_Area" localSheetId="4">'Pferde u. a.'!$A$1:$F$16</definedName>
    <definedName name="_xlnm.Print_Area" localSheetId="1">Rinder!$A$1:$F$14</definedName>
    <definedName name="_xlnm.Print_Area" localSheetId="3">'Schafe-Ziegen'!$A$1:$F$12</definedName>
    <definedName name="_xlnm.Print_Area" localSheetId="2">Schweine!$A$1:$F$10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3" i="7"/>
  <c r="F12" i="7"/>
  <c r="F11" i="7"/>
  <c r="F8" i="7"/>
  <c r="F9" i="7"/>
  <c r="F7" i="7"/>
  <c r="C15" i="1"/>
  <c r="F10" i="8"/>
  <c r="F8" i="8"/>
  <c r="F9" i="8"/>
  <c r="F7" i="8"/>
  <c r="F16" i="5"/>
  <c r="C13" i="1" s="1"/>
  <c r="E16" i="5"/>
  <c r="F26" i="6"/>
  <c r="F23" i="6"/>
  <c r="F24" i="6"/>
  <c r="F25" i="6"/>
  <c r="F22" i="6"/>
  <c r="F19" i="6"/>
  <c r="F18" i="6"/>
  <c r="F20" i="6"/>
  <c r="F16" i="6"/>
  <c r="F14" i="6"/>
  <c r="F13" i="6"/>
  <c r="F11" i="6"/>
  <c r="F10" i="6"/>
  <c r="F27" i="6" s="1"/>
  <c r="C14" i="1" s="1"/>
  <c r="F7" i="6"/>
  <c r="F8" i="6"/>
  <c r="F15" i="5"/>
  <c r="F14" i="5"/>
  <c r="F12" i="5"/>
  <c r="F11" i="5"/>
  <c r="F8" i="5"/>
  <c r="F9" i="5"/>
  <c r="F7" i="5"/>
  <c r="C12" i="1"/>
  <c r="F12" i="4"/>
  <c r="F8" i="4"/>
  <c r="F9" i="4"/>
  <c r="F10" i="4"/>
  <c r="F7" i="4"/>
  <c r="F11" i="4"/>
  <c r="C11" i="1"/>
  <c r="F10" i="3"/>
  <c r="F8" i="3"/>
  <c r="F9" i="3"/>
  <c r="F7" i="3"/>
  <c r="C10" i="1"/>
  <c r="C17" i="1" l="1"/>
  <c r="C19" i="1" s="1"/>
  <c r="F8" i="2"/>
  <c r="F9" i="2"/>
  <c r="F10" i="2"/>
  <c r="F11" i="2"/>
  <c r="F12" i="2"/>
  <c r="F13" i="2"/>
  <c r="F7" i="2"/>
  <c r="F14" i="2" l="1"/>
  <c r="E14" i="6"/>
  <c r="E12" i="7"/>
  <c r="E11" i="7"/>
  <c r="E9" i="7"/>
  <c r="E8" i="7"/>
  <c r="E7" i="7"/>
  <c r="E8" i="8"/>
  <c r="E9" i="8"/>
  <c r="E7" i="8"/>
  <c r="E23" i="6"/>
  <c r="E24" i="6"/>
  <c r="E25" i="6"/>
  <c r="E26" i="6"/>
  <c r="E22" i="6"/>
  <c r="E19" i="6"/>
  <c r="E20" i="6"/>
  <c r="E18" i="6"/>
  <c r="E16" i="6"/>
  <c r="E13" i="6"/>
  <c r="E11" i="6"/>
  <c r="E10" i="6"/>
  <c r="E27" i="6" s="1"/>
  <c r="E8" i="6"/>
  <c r="E7" i="6"/>
  <c r="E13" i="7" l="1"/>
  <c r="B16" i="1" s="1"/>
  <c r="B14" i="1"/>
  <c r="E10" i="8"/>
  <c r="B15" i="1" s="1"/>
  <c r="E10" i="4"/>
  <c r="E11" i="4"/>
  <c r="E15" i="5" l="1"/>
  <c r="E14" i="5"/>
  <c r="E12" i="5"/>
  <c r="E11" i="5"/>
  <c r="E9" i="5"/>
  <c r="E8" i="5"/>
  <c r="E7" i="5"/>
  <c r="E9" i="4"/>
  <c r="E8" i="4"/>
  <c r="E7" i="4"/>
  <c r="B13" i="1" l="1"/>
  <c r="E12" i="4"/>
  <c r="B12" i="1" s="1"/>
  <c r="E9" i="3"/>
  <c r="E8" i="3"/>
  <c r="E7" i="3"/>
  <c r="E13" i="2"/>
  <c r="E12" i="2"/>
  <c r="E11" i="2"/>
  <c r="E10" i="2"/>
  <c r="E9" i="2"/>
  <c r="E8" i="2"/>
  <c r="E7" i="2"/>
  <c r="E10" i="3" l="1"/>
  <c r="B11" i="1" s="1"/>
  <c r="E14" i="2"/>
  <c r="B10" i="1" l="1"/>
  <c r="B17" i="1" s="1"/>
  <c r="B19" i="1" s="1"/>
</calcChain>
</file>

<file path=xl/sharedStrings.xml><?xml version="1.0" encoding="utf-8"?>
<sst xmlns="http://schemas.openxmlformats.org/spreadsheetml/2006/main" count="157" uniqueCount="80">
  <si>
    <t>GV-Schlüssel</t>
  </si>
  <si>
    <t>Rinder</t>
  </si>
  <si>
    <t>GV</t>
  </si>
  <si>
    <t>Anzahl Tiere</t>
  </si>
  <si>
    <t>GV gesamt:</t>
  </si>
  <si>
    <t>Milchkuh</t>
  </si>
  <si>
    <t>Ermittlung GV-Besatz/ha</t>
  </si>
  <si>
    <t>GV-Rinder</t>
  </si>
  <si>
    <t>GV-Schweine</t>
  </si>
  <si>
    <t>GV-Schafe/Ziegen</t>
  </si>
  <si>
    <t>GV-Geflügel</t>
  </si>
  <si>
    <t>gesamt GV</t>
  </si>
  <si>
    <t>bewirtschaftete LN (ha)</t>
  </si>
  <si>
    <t>GV/ha bzw. GV ohne Flächenbewirtschaftung</t>
  </si>
  <si>
    <t>Ort, Datum</t>
  </si>
  <si>
    <t>Unterschrift Bearbeiter/in (LfULG)</t>
  </si>
  <si>
    <t>Schweine</t>
  </si>
  <si>
    <t>Zuchtsauen 50 kg und mehr</t>
  </si>
  <si>
    <t>sonstige Schweine</t>
  </si>
  <si>
    <t>sonstige Kühe von 2 Jahren und älter</t>
  </si>
  <si>
    <t>Kälber bis 6 Monate</t>
  </si>
  <si>
    <t>zwischen 6 Monaten und 1 Jahr</t>
  </si>
  <si>
    <t>von 1 Jahr bis unter 2 Jahren</t>
  </si>
  <si>
    <t>männliche Rinder von 2 Jahren und älter</t>
  </si>
  <si>
    <t>Färsen von 2 Jahren und älter</t>
  </si>
  <si>
    <t>Ferkel von 10 bis 30 kg</t>
  </si>
  <si>
    <t>Schafe/Ziegen</t>
  </si>
  <si>
    <t>Schafe</t>
  </si>
  <si>
    <t>Ziegen</t>
  </si>
  <si>
    <t>über 20 kg bis 1 Jahr</t>
  </si>
  <si>
    <t>über 1 Jahr</t>
  </si>
  <si>
    <t>Mutterschafe/ -ziegen</t>
  </si>
  <si>
    <t>Pferde</t>
  </si>
  <si>
    <t>Alpakas</t>
  </si>
  <si>
    <t>Alpakas über 2 Jahre</t>
  </si>
  <si>
    <t>Lamas</t>
  </si>
  <si>
    <t>bis 6 Monate</t>
  </si>
  <si>
    <t>über 6 Monate</t>
  </si>
  <si>
    <t>Alpakas über 1 bis 2 Jahre</t>
  </si>
  <si>
    <t>Lama über 1 bis 2 Jahre</t>
  </si>
  <si>
    <t>Lamas über 2 Jahre</t>
  </si>
  <si>
    <t>Geflügel</t>
  </si>
  <si>
    <t>Masthähnchen bis 35 Tage</t>
  </si>
  <si>
    <t>Masthähnchen bis 49 Tage</t>
  </si>
  <si>
    <t>Legehennen</t>
  </si>
  <si>
    <t>Küken und Junghennen bis 6. Mon. zur Aufzucht</t>
  </si>
  <si>
    <t>Strauße (Aufzucht/Mast)</t>
  </si>
  <si>
    <t>Strauße über 2 Jahre (Zucht)</t>
  </si>
  <si>
    <t>sonstiges Geflügel</t>
  </si>
  <si>
    <t>Enten</t>
  </si>
  <si>
    <t>Gänse</t>
  </si>
  <si>
    <t>Puten</t>
  </si>
  <si>
    <t>Wachteln (Linie Eierproduktion)</t>
  </si>
  <si>
    <t>Wachteln Linie Mastprodutktion</t>
  </si>
  <si>
    <t>Masttauben</t>
  </si>
  <si>
    <t>Fasane</t>
  </si>
  <si>
    <t>Perlhühner</t>
  </si>
  <si>
    <t>Pferde/Alpakas/Lamas</t>
  </si>
  <si>
    <t>Kaninchen (Mutterkaninchen)</t>
  </si>
  <si>
    <t>Mastkaninchen</t>
  </si>
  <si>
    <t>Mutterhäsinnen</t>
  </si>
  <si>
    <t>Kaninchen</t>
  </si>
  <si>
    <t>Gehegewild</t>
  </si>
  <si>
    <t>Damwild bis 18 Monate</t>
  </si>
  <si>
    <t>Damwild (Muttertier/Zuchthirsch)</t>
  </si>
  <si>
    <t>Rotwild bis 18 Monate</t>
  </si>
  <si>
    <t>Rotwild (Muttertier/Zuchthirsch)</t>
  </si>
  <si>
    <t>Mutterdamtiere</t>
  </si>
  <si>
    <t>GV-Pferde u. a.</t>
  </si>
  <si>
    <t>GV-Kaninchen</t>
  </si>
  <si>
    <t>GV-Gehegewild</t>
  </si>
  <si>
    <t>GV gesamt</t>
  </si>
  <si>
    <t xml:space="preserve">Kaninchen  </t>
  </si>
  <si>
    <t>Förderrichtlinie Landwirtschaft, Investition, Existenzgründung - FRL LIE/2023, Teil Investition</t>
  </si>
  <si>
    <t>Anlage zum Antrag auf Gewährung einer Zuwendung</t>
  </si>
  <si>
    <t>rechnerisch geprüft.</t>
  </si>
  <si>
    <t xml:space="preserve">Berechnung  wurde durch die Behörde sachlich und </t>
  </si>
  <si>
    <t>IST</t>
  </si>
  <si>
    <t>ZIEL</t>
  </si>
  <si>
    <t>Ponys/Kleinpferde (Stockmaß bis 1,40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</si>
</sst>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rgb="FF008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4">
    <xf numFmtId="0" fontId="0" fillId="0" borderId="0" xfId="0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2" borderId="0" xfId="0" applyFont="1" applyFill="1"/>
    <xf numFmtId="0" fontId="3" fillId="2" borderId="0" xfId="0" applyFont="1" applyFill="1" applyProtection="1"/>
    <xf numFmtId="0" fontId="0" fillId="0" borderId="0" xfId="0" applyBorder="1"/>
    <xf numFmtId="0" fontId="3" fillId="2" borderId="3" xfId="0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4" fillId="0" borderId="0" xfId="0" applyFont="1"/>
    <xf numFmtId="0" fontId="6" fillId="0" borderId="0" xfId="0" applyFont="1"/>
    <xf numFmtId="0" fontId="0" fillId="0" borderId="0" xfId="0" applyFill="1"/>
    <xf numFmtId="0" fontId="3" fillId="0" borderId="2" xfId="0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4" fontId="3" fillId="0" borderId="2" xfId="0" applyNumberFormat="1" applyFont="1" applyFill="1" applyBorder="1"/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4" fontId="3" fillId="0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 applyProtection="1">
      <protection locked="0"/>
    </xf>
    <xf numFmtId="0" fontId="5" fillId="0" borderId="0" xfId="1" applyFont="1" applyBorder="1" applyAlignment="1" applyProtection="1">
      <alignment horizontal="left" wrapText="1"/>
    </xf>
    <xf numFmtId="0" fontId="0" fillId="0" borderId="0" xfId="0" applyFont="1"/>
    <xf numFmtId="0" fontId="0" fillId="0" borderId="4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4" fontId="1" fillId="4" borderId="0" xfId="0" applyNumberFormat="1" applyFont="1" applyFill="1"/>
    <xf numFmtId="4" fontId="3" fillId="0" borderId="12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/>
    <xf numFmtId="4" fontId="3" fillId="0" borderId="13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 applyProtection="1">
      <alignment horizontal="center"/>
      <protection locked="0"/>
    </xf>
    <xf numFmtId="4" fontId="3" fillId="0" borderId="13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 applyProtection="1">
      <alignment horizontal="center"/>
      <protection locked="0"/>
    </xf>
    <xf numFmtId="4" fontId="3" fillId="0" borderId="14" xfId="0" applyNumberFormat="1" applyFont="1" applyFill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4" fontId="3" fillId="4" borderId="12" xfId="0" applyNumberFormat="1" applyFont="1" applyFill="1" applyBorder="1" applyProtection="1"/>
    <xf numFmtId="4" fontId="3" fillId="4" borderId="13" xfId="0" applyNumberFormat="1" applyFont="1" applyFill="1" applyBorder="1" applyProtection="1"/>
    <xf numFmtId="4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4" fontId="3" fillId="0" borderId="19" xfId="0" applyNumberFormat="1" applyFont="1" applyFill="1" applyBorder="1"/>
    <xf numFmtId="4" fontId="3" fillId="0" borderId="20" xfId="0" applyNumberFormat="1" applyFont="1" applyFill="1" applyBorder="1"/>
    <xf numFmtId="4" fontId="3" fillId="0" borderId="21" xfId="0" applyNumberFormat="1" applyFont="1" applyFill="1" applyBorder="1"/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/>
    <xf numFmtId="4" fontId="3" fillId="0" borderId="22" xfId="0" applyNumberFormat="1" applyFont="1" applyFill="1" applyBorder="1" applyAlignment="1">
      <alignment horizontal="center"/>
    </xf>
    <xf numFmtId="4" fontId="3" fillId="0" borderId="22" xfId="0" applyNumberFormat="1" applyFont="1" applyFill="1" applyBorder="1"/>
    <xf numFmtId="0" fontId="1" fillId="0" borderId="2" xfId="0" applyFont="1" applyFill="1" applyBorder="1" applyAlignment="1"/>
    <xf numFmtId="2" fontId="1" fillId="0" borderId="2" xfId="0" applyNumberFormat="1" applyFont="1" applyFill="1" applyBorder="1" applyAlignment="1"/>
    <xf numFmtId="0" fontId="4" fillId="0" borderId="2" xfId="0" applyFont="1" applyBorder="1"/>
    <xf numFmtId="2" fontId="3" fillId="0" borderId="2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right"/>
    </xf>
    <xf numFmtId="2" fontId="3" fillId="0" borderId="24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 applyProtection="1">
      <alignment horizontal="center"/>
      <protection locked="0"/>
    </xf>
    <xf numFmtId="4" fontId="3" fillId="0" borderId="24" xfId="0" applyNumberFormat="1" applyFont="1" applyFill="1" applyBorder="1"/>
    <xf numFmtId="4" fontId="3" fillId="0" borderId="25" xfId="0" applyNumberFormat="1" applyFont="1" applyFill="1" applyBorder="1"/>
    <xf numFmtId="164" fontId="3" fillId="0" borderId="22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right"/>
    </xf>
    <xf numFmtId="164" fontId="3" fillId="0" borderId="27" xfId="0" applyNumberFormat="1" applyFont="1" applyFill="1" applyBorder="1" applyAlignment="1">
      <alignment horizontal="center"/>
    </xf>
    <xf numFmtId="3" fontId="3" fillId="3" borderId="27" xfId="0" applyNumberFormat="1" applyFont="1" applyFill="1" applyBorder="1" applyAlignment="1" applyProtection="1">
      <alignment horizontal="center"/>
      <protection locked="0"/>
    </xf>
    <xf numFmtId="4" fontId="3" fillId="0" borderId="27" xfId="0" applyNumberFormat="1" applyFont="1" applyFill="1" applyBorder="1"/>
    <xf numFmtId="4" fontId="3" fillId="0" borderId="28" xfId="0" applyNumberFormat="1" applyFont="1" applyFill="1" applyBorder="1"/>
    <xf numFmtId="164" fontId="3" fillId="0" borderId="13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3" fillId="0" borderId="23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0" xfId="0" applyAlignment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1" fillId="2" borderId="3" xfId="0" applyFont="1" applyFill="1" applyBorder="1" applyAlignment="1" applyProtection="1"/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0" fontId="0" fillId="0" borderId="0" xfId="0" applyFont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2" borderId="9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/>
    <xf numFmtId="0" fontId="0" fillId="0" borderId="9" xfId="0" applyBorder="1" applyAlignment="1"/>
    <xf numFmtId="0" fontId="3" fillId="0" borderId="22" xfId="0" applyFont="1" applyFill="1" applyBorder="1" applyAlignment="1" applyProtection="1"/>
    <xf numFmtId="2" fontId="1" fillId="4" borderId="14" xfId="0" applyNumberFormat="1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/>
    </xf>
    <xf numFmtId="0" fontId="3" fillId="2" borderId="10" xfId="0" applyFont="1" applyFill="1" applyBorder="1" applyProtection="1">
      <protection locked="0"/>
    </xf>
    <xf numFmtId="0" fontId="8" fillId="0" borderId="8" xfId="0" applyFont="1" applyBorder="1"/>
    <xf numFmtId="4" fontId="3" fillId="3" borderId="12" xfId="0" applyNumberFormat="1" applyFont="1" applyFill="1" applyBorder="1" applyProtection="1">
      <protection locked="0"/>
    </xf>
    <xf numFmtId="0" fontId="3" fillId="0" borderId="32" xfId="0" applyFont="1" applyFill="1" applyBorder="1" applyAlignment="1" applyProtection="1">
      <alignment horizontal="right"/>
    </xf>
    <xf numFmtId="4" fontId="1" fillId="4" borderId="32" xfId="0" applyNumberFormat="1" applyFont="1" applyFill="1" applyBorder="1" applyProtection="1"/>
    <xf numFmtId="0" fontId="0" fillId="0" borderId="2" xfId="0" applyBorder="1"/>
    <xf numFmtId="165" fontId="3" fillId="0" borderId="22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0" fontId="7" fillId="0" borderId="0" xfId="1" applyFont="1" applyBorder="1" applyAlignment="1" applyProtection="1">
      <alignment horizontal="right" wrapText="1"/>
    </xf>
    <xf numFmtId="0" fontId="3" fillId="0" borderId="0" xfId="1" applyFont="1" applyBorder="1" applyAlignment="1" applyProtection="1">
      <alignment horizontal="right" vertical="top" wrapText="1"/>
    </xf>
  </cellXfs>
  <cellStyles count="2">
    <cellStyle name="Standard" xfId="0" builtinId="0"/>
    <cellStyle name="Standard_NEU_Investitionskonzept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2349500</xdr:colOff>
      <xdr:row>0</xdr:row>
      <xdr:rowOff>142877</xdr:rowOff>
    </xdr:from>
    <xdr:to>
      <xdr:col>2</xdr:col>
      <xdr:colOff>919192</xdr:colOff>
      <xdr:row>2</xdr:row>
      <xdr:rowOff>188568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142877"/>
          <a:ext cx="2998817" cy="42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7"/>
  <sheetViews>
    <sheetView showGridLines="0" topLeftCell="A7" zoomScale="120" zoomScaleNormal="120" workbookViewId="0">
      <selection activeCell="G27" sqref="G27"/>
    </sheetView>
  </sheetViews>
  <sheetFormatPr baseColWidth="10" defaultRowHeight="15" x14ac:dyDescent="0.25"/>
  <cols>
    <col min="1" max="1" width="51.7109375" style="107" bestFit="1" customWidth="1"/>
    <col min="2" max="3" width="14.7109375" customWidth="1"/>
  </cols>
  <sheetData>
    <row r="2" spans="1:4" x14ac:dyDescent="0.25">
      <c r="B2" s="9"/>
      <c r="C2" s="9"/>
      <c r="D2" s="9"/>
    </row>
    <row r="3" spans="1:4" x14ac:dyDescent="0.25">
      <c r="A3" s="108"/>
      <c r="B3" s="9"/>
      <c r="C3" s="9"/>
      <c r="D3" s="9"/>
    </row>
    <row r="4" spans="1:4" x14ac:dyDescent="0.25">
      <c r="A4" s="109"/>
      <c r="B4" s="29"/>
      <c r="C4" s="29"/>
      <c r="D4" s="9"/>
    </row>
    <row r="5" spans="1:4" ht="52.5" customHeight="1" x14ac:dyDescent="0.25">
      <c r="A5" s="109"/>
      <c r="B5" s="132" t="s">
        <v>74</v>
      </c>
      <c r="C5" s="132"/>
      <c r="D5" s="9"/>
    </row>
    <row r="6" spans="1:4" ht="66.75" customHeight="1" x14ac:dyDescent="0.25">
      <c r="A6" s="109"/>
      <c r="B6" s="133" t="s">
        <v>73</v>
      </c>
      <c r="C6" s="133"/>
      <c r="D6" s="9"/>
    </row>
    <row r="7" spans="1:4" ht="16.5" customHeight="1" x14ac:dyDescent="0.25">
      <c r="A7" s="109"/>
      <c r="B7" s="30"/>
      <c r="C7" s="30"/>
      <c r="D7" s="9"/>
    </row>
    <row r="8" spans="1:4" x14ac:dyDescent="0.25">
      <c r="A8" s="109"/>
      <c r="B8" s="37"/>
      <c r="C8" s="37"/>
      <c r="D8" s="9"/>
    </row>
    <row r="9" spans="1:4" x14ac:dyDescent="0.25">
      <c r="A9" s="110" t="s">
        <v>6</v>
      </c>
      <c r="B9" s="38" t="s">
        <v>77</v>
      </c>
      <c r="C9" s="38" t="s">
        <v>78</v>
      </c>
      <c r="D9" s="9"/>
    </row>
    <row r="10" spans="1:4" ht="20.100000000000001" customHeight="1" x14ac:dyDescent="0.25">
      <c r="A10" s="119" t="s">
        <v>7</v>
      </c>
      <c r="B10" s="52">
        <f>Rinder!E14</f>
        <v>0</v>
      </c>
      <c r="C10" s="52">
        <f>Rinder!F14</f>
        <v>0</v>
      </c>
      <c r="D10" s="10"/>
    </row>
    <row r="11" spans="1:4" ht="20.100000000000001" customHeight="1" x14ac:dyDescent="0.25">
      <c r="A11" s="112" t="s">
        <v>8</v>
      </c>
      <c r="B11" s="53">
        <f>Schweine!E10</f>
        <v>0</v>
      </c>
      <c r="C11" s="53">
        <f>Schweine!F10</f>
        <v>0</v>
      </c>
      <c r="D11" s="10"/>
    </row>
    <row r="12" spans="1:4" ht="20.100000000000001" customHeight="1" x14ac:dyDescent="0.25">
      <c r="A12" s="112" t="s">
        <v>9</v>
      </c>
      <c r="B12" s="53">
        <f>'Schafe-Ziegen'!E12</f>
        <v>0</v>
      </c>
      <c r="C12" s="53">
        <f>'Schafe-Ziegen'!F12</f>
        <v>0</v>
      </c>
      <c r="D12" s="10"/>
    </row>
    <row r="13" spans="1:4" ht="20.100000000000001" customHeight="1" x14ac:dyDescent="0.25">
      <c r="A13" s="112" t="s">
        <v>68</v>
      </c>
      <c r="B13" s="53">
        <f>'Pferde u. a.'!E16</f>
        <v>0</v>
      </c>
      <c r="C13" s="53">
        <f>'Pferde u. a.'!F16</f>
        <v>0</v>
      </c>
      <c r="D13" s="10"/>
    </row>
    <row r="14" spans="1:4" ht="20.100000000000001" customHeight="1" x14ac:dyDescent="0.25">
      <c r="A14" s="112" t="s">
        <v>10</v>
      </c>
      <c r="B14" s="53">
        <f>Geflügel!E27</f>
        <v>0</v>
      </c>
      <c r="C14" s="53">
        <f>Geflügel!F27</f>
        <v>0</v>
      </c>
      <c r="D14" s="10"/>
    </row>
    <row r="15" spans="1:4" ht="20.100000000000001" customHeight="1" x14ac:dyDescent="0.25">
      <c r="A15" s="112" t="s">
        <v>69</v>
      </c>
      <c r="B15" s="53">
        <f>Kaninchen!E10</f>
        <v>0</v>
      </c>
      <c r="C15" s="53">
        <f>Kaninchen!F10</f>
        <v>0</v>
      </c>
      <c r="D15" s="10"/>
    </row>
    <row r="16" spans="1:4" ht="20.100000000000001" customHeight="1" x14ac:dyDescent="0.25">
      <c r="A16" s="112" t="s">
        <v>70</v>
      </c>
      <c r="B16" s="53">
        <f>Gehegewild!E13</f>
        <v>0</v>
      </c>
      <c r="C16" s="53">
        <f>Gehegewild!F13</f>
        <v>0</v>
      </c>
      <c r="D16" s="10"/>
    </row>
    <row r="17" spans="1:4" ht="20.100000000000001" customHeight="1" x14ac:dyDescent="0.25">
      <c r="A17" s="125" t="s">
        <v>11</v>
      </c>
      <c r="B17" s="126">
        <f>SUM(B10:B16)</f>
        <v>0</v>
      </c>
      <c r="C17" s="126">
        <f>SUM(C10:C16)</f>
        <v>0</v>
      </c>
      <c r="D17" s="10"/>
    </row>
    <row r="18" spans="1:4" ht="20.100000000000001" customHeight="1" x14ac:dyDescent="0.25">
      <c r="A18" s="111" t="s">
        <v>12</v>
      </c>
      <c r="B18" s="124"/>
      <c r="C18" s="124"/>
      <c r="D18" s="10"/>
    </row>
    <row r="19" spans="1:4" ht="18" customHeight="1" thickBot="1" x14ac:dyDescent="0.3">
      <c r="A19" s="121" t="s">
        <v>13</v>
      </c>
      <c r="B19" s="120">
        <f>IF(B18=0,B17,B17/B18)</f>
        <v>0</v>
      </c>
      <c r="C19" s="120">
        <f>IF(C18=0,C17,C17/C18)</f>
        <v>0</v>
      </c>
      <c r="D19" s="10"/>
    </row>
    <row r="20" spans="1:4" x14ac:dyDescent="0.25">
      <c r="A20" s="113"/>
      <c r="B20" s="31"/>
      <c r="C20" s="31"/>
    </row>
    <row r="21" spans="1:4" x14ac:dyDescent="0.25">
      <c r="A21" s="113"/>
      <c r="B21" s="31"/>
      <c r="C21" s="31"/>
    </row>
    <row r="22" spans="1:4" x14ac:dyDescent="0.25">
      <c r="A22" s="113"/>
      <c r="B22" s="31"/>
      <c r="C22" s="31"/>
    </row>
    <row r="23" spans="1:4" x14ac:dyDescent="0.25">
      <c r="A23" s="114" t="s">
        <v>76</v>
      </c>
      <c r="B23" s="32"/>
      <c r="C23" s="33"/>
      <c r="D23" s="11"/>
    </row>
    <row r="24" spans="1:4" x14ac:dyDescent="0.25">
      <c r="A24" s="115" t="s">
        <v>75</v>
      </c>
      <c r="B24" s="34"/>
      <c r="C24" s="35"/>
      <c r="D24" s="11"/>
    </row>
    <row r="25" spans="1:4" ht="33.75" customHeight="1" x14ac:dyDescent="0.25">
      <c r="A25" s="116"/>
      <c r="B25" s="12"/>
      <c r="C25" s="122"/>
      <c r="D25" s="11"/>
    </row>
    <row r="26" spans="1:4" x14ac:dyDescent="0.25">
      <c r="A26" s="117" t="s">
        <v>14</v>
      </c>
      <c r="B26" s="36" t="s">
        <v>15</v>
      </c>
      <c r="C26" s="123"/>
      <c r="D26" s="11"/>
    </row>
    <row r="27" spans="1:4" x14ac:dyDescent="0.25">
      <c r="A27" s="118"/>
      <c r="B27" s="13"/>
      <c r="C27" s="14"/>
      <c r="D27" s="11"/>
    </row>
  </sheetData>
  <sheetProtection password="DDF8" sheet="1" objects="1" scenarios="1"/>
  <mergeCells count="2">
    <mergeCell ref="B5:C5"/>
    <mergeCell ref="B6:C6"/>
  </mergeCells>
  <printOptions horizontalCentered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E7" sqref="E7:F13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1</v>
      </c>
      <c r="E1" s="1"/>
      <c r="F1" s="1"/>
    </row>
    <row r="2" spans="1:6" x14ac:dyDescent="0.25">
      <c r="A2" s="1"/>
      <c r="B2" s="2"/>
      <c r="C2" s="3"/>
      <c r="D2" s="3"/>
      <c r="E2" s="1"/>
      <c r="F2" s="1"/>
    </row>
    <row r="3" spans="1:6" x14ac:dyDescent="0.25">
      <c r="A3" s="4"/>
      <c r="B3" s="6"/>
      <c r="C3" s="7"/>
      <c r="D3" s="7"/>
      <c r="E3" s="5"/>
      <c r="F3" s="5"/>
    </row>
    <row r="4" spans="1:6" ht="15.75" thickBot="1" x14ac:dyDescent="0.3">
      <c r="A4" s="5"/>
      <c r="B4" s="6"/>
      <c r="C4" s="7"/>
      <c r="D4" s="7"/>
      <c r="E4" s="5"/>
      <c r="F4" s="5"/>
    </row>
    <row r="5" spans="1:6" ht="30.75" thickBot="1" x14ac:dyDescent="0.3">
      <c r="A5" s="97" t="s">
        <v>1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5">
      <c r="A7" s="58" t="s">
        <v>5</v>
      </c>
      <c r="B7" s="40">
        <v>1</v>
      </c>
      <c r="C7" s="41"/>
      <c r="D7" s="41"/>
      <c r="E7" s="42">
        <f>B7*C7</f>
        <v>0</v>
      </c>
      <c r="F7" s="61">
        <f>B7*D7</f>
        <v>0</v>
      </c>
    </row>
    <row r="8" spans="1:6" ht="18" customHeight="1" x14ac:dyDescent="0.25">
      <c r="A8" s="59" t="s">
        <v>19</v>
      </c>
      <c r="B8" s="43">
        <v>1.2</v>
      </c>
      <c r="C8" s="44"/>
      <c r="D8" s="44"/>
      <c r="E8" s="45">
        <f t="shared" ref="E8:E13" si="0">B8*C8</f>
        <v>0</v>
      </c>
      <c r="F8" s="62">
        <f t="shared" ref="F8:F13" si="1">B8*D8</f>
        <v>0</v>
      </c>
    </row>
    <row r="9" spans="1:6" ht="18" customHeight="1" x14ac:dyDescent="0.25">
      <c r="A9" s="59" t="s">
        <v>20</v>
      </c>
      <c r="B9" s="43">
        <v>0.4</v>
      </c>
      <c r="C9" s="44"/>
      <c r="D9" s="44"/>
      <c r="E9" s="45">
        <f t="shared" si="0"/>
        <v>0</v>
      </c>
      <c r="F9" s="62">
        <f t="shared" si="1"/>
        <v>0</v>
      </c>
    </row>
    <row r="10" spans="1:6" ht="18" customHeight="1" x14ac:dyDescent="0.25">
      <c r="A10" s="59" t="s">
        <v>21</v>
      </c>
      <c r="B10" s="43">
        <v>0.4</v>
      </c>
      <c r="C10" s="44"/>
      <c r="D10" s="44"/>
      <c r="E10" s="45">
        <f t="shared" si="0"/>
        <v>0</v>
      </c>
      <c r="F10" s="62">
        <f t="shared" si="1"/>
        <v>0</v>
      </c>
    </row>
    <row r="11" spans="1:6" ht="18" customHeight="1" x14ac:dyDescent="0.25">
      <c r="A11" s="59" t="s">
        <v>22</v>
      </c>
      <c r="B11" s="43">
        <v>0.7</v>
      </c>
      <c r="C11" s="44"/>
      <c r="D11" s="44"/>
      <c r="E11" s="45">
        <f t="shared" si="0"/>
        <v>0</v>
      </c>
      <c r="F11" s="62">
        <f t="shared" si="1"/>
        <v>0</v>
      </c>
    </row>
    <row r="12" spans="1:6" ht="18" customHeight="1" x14ac:dyDescent="0.25">
      <c r="A12" s="59" t="s">
        <v>23</v>
      </c>
      <c r="B12" s="43">
        <v>1.5</v>
      </c>
      <c r="C12" s="44"/>
      <c r="D12" s="44"/>
      <c r="E12" s="45">
        <f t="shared" si="0"/>
        <v>0</v>
      </c>
      <c r="F12" s="62">
        <f t="shared" si="1"/>
        <v>0</v>
      </c>
    </row>
    <row r="13" spans="1:6" ht="18" customHeight="1" thickBot="1" x14ac:dyDescent="0.3">
      <c r="A13" s="60" t="s">
        <v>24</v>
      </c>
      <c r="B13" s="46">
        <v>1</v>
      </c>
      <c r="C13" s="47"/>
      <c r="D13" s="47"/>
      <c r="E13" s="48">
        <f t="shared" si="0"/>
        <v>0</v>
      </c>
      <c r="F13" s="63">
        <f t="shared" si="1"/>
        <v>0</v>
      </c>
    </row>
    <row r="14" spans="1:6" ht="18" customHeight="1" x14ac:dyDescent="0.25">
      <c r="A14" s="5"/>
      <c r="B14" s="6"/>
      <c r="C14" s="8" t="s">
        <v>4</v>
      </c>
      <c r="D14" s="8"/>
      <c r="E14" s="39">
        <f>SUM(E7:E13)</f>
        <v>0</v>
      </c>
      <c r="F14" s="39">
        <f>SUM(F7:F13)</f>
        <v>0</v>
      </c>
    </row>
    <row r="15" spans="1:6" x14ac:dyDescent="0.25">
      <c r="A15" s="5"/>
      <c r="B15" s="6"/>
      <c r="C15" s="7"/>
      <c r="D15" s="7"/>
      <c r="E15" s="5"/>
      <c r="F15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H24" sqref="H24"/>
    </sheetView>
  </sheetViews>
  <sheetFormatPr baseColWidth="10" defaultRowHeight="18" x14ac:dyDescent="0.25"/>
  <cols>
    <col min="1" max="1" width="40.7109375" style="5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5.28515625" style="5" bestFit="1" customWidth="1"/>
    <col min="258" max="258" width="15.42578125" style="5" customWidth="1"/>
    <col min="259" max="512" width="11.42578125" style="5"/>
    <col min="513" max="513" width="35.28515625" style="5" bestFit="1" customWidth="1"/>
    <col min="514" max="514" width="15.42578125" style="5" customWidth="1"/>
    <col min="515" max="768" width="11.42578125" style="5"/>
    <col min="769" max="769" width="35.28515625" style="5" bestFit="1" customWidth="1"/>
    <col min="770" max="770" width="15.42578125" style="5" customWidth="1"/>
    <col min="771" max="1024" width="11.42578125" style="5"/>
    <col min="1025" max="1025" width="35.28515625" style="5" bestFit="1" customWidth="1"/>
    <col min="1026" max="1026" width="15.42578125" style="5" customWidth="1"/>
    <col min="1027" max="1280" width="11.42578125" style="5"/>
    <col min="1281" max="1281" width="35.28515625" style="5" bestFit="1" customWidth="1"/>
    <col min="1282" max="1282" width="15.42578125" style="5" customWidth="1"/>
    <col min="1283" max="1536" width="11.42578125" style="5"/>
    <col min="1537" max="1537" width="35.28515625" style="5" bestFit="1" customWidth="1"/>
    <col min="1538" max="1538" width="15.42578125" style="5" customWidth="1"/>
    <col min="1539" max="1792" width="11.42578125" style="5"/>
    <col min="1793" max="1793" width="35.28515625" style="5" bestFit="1" customWidth="1"/>
    <col min="1794" max="1794" width="15.42578125" style="5" customWidth="1"/>
    <col min="1795" max="2048" width="11.42578125" style="5"/>
    <col min="2049" max="2049" width="35.28515625" style="5" bestFit="1" customWidth="1"/>
    <col min="2050" max="2050" width="15.42578125" style="5" customWidth="1"/>
    <col min="2051" max="2304" width="11.42578125" style="5"/>
    <col min="2305" max="2305" width="35.28515625" style="5" bestFit="1" customWidth="1"/>
    <col min="2306" max="2306" width="15.42578125" style="5" customWidth="1"/>
    <col min="2307" max="2560" width="11.42578125" style="5"/>
    <col min="2561" max="2561" width="35.28515625" style="5" bestFit="1" customWidth="1"/>
    <col min="2562" max="2562" width="15.42578125" style="5" customWidth="1"/>
    <col min="2563" max="2816" width="11.42578125" style="5"/>
    <col min="2817" max="2817" width="35.28515625" style="5" bestFit="1" customWidth="1"/>
    <col min="2818" max="2818" width="15.42578125" style="5" customWidth="1"/>
    <col min="2819" max="3072" width="11.42578125" style="5"/>
    <col min="3073" max="3073" width="35.28515625" style="5" bestFit="1" customWidth="1"/>
    <col min="3074" max="3074" width="15.42578125" style="5" customWidth="1"/>
    <col min="3075" max="3328" width="11.42578125" style="5"/>
    <col min="3329" max="3329" width="35.28515625" style="5" bestFit="1" customWidth="1"/>
    <col min="3330" max="3330" width="15.42578125" style="5" customWidth="1"/>
    <col min="3331" max="3584" width="11.42578125" style="5"/>
    <col min="3585" max="3585" width="35.28515625" style="5" bestFit="1" customWidth="1"/>
    <col min="3586" max="3586" width="15.42578125" style="5" customWidth="1"/>
    <col min="3587" max="3840" width="11.42578125" style="5"/>
    <col min="3841" max="3841" width="35.28515625" style="5" bestFit="1" customWidth="1"/>
    <col min="3842" max="3842" width="15.42578125" style="5" customWidth="1"/>
    <col min="3843" max="4096" width="11.42578125" style="5"/>
    <col min="4097" max="4097" width="35.28515625" style="5" bestFit="1" customWidth="1"/>
    <col min="4098" max="4098" width="15.42578125" style="5" customWidth="1"/>
    <col min="4099" max="4352" width="11.42578125" style="5"/>
    <col min="4353" max="4353" width="35.28515625" style="5" bestFit="1" customWidth="1"/>
    <col min="4354" max="4354" width="15.42578125" style="5" customWidth="1"/>
    <col min="4355" max="4608" width="11.42578125" style="5"/>
    <col min="4609" max="4609" width="35.28515625" style="5" bestFit="1" customWidth="1"/>
    <col min="4610" max="4610" width="15.42578125" style="5" customWidth="1"/>
    <col min="4611" max="4864" width="11.42578125" style="5"/>
    <col min="4865" max="4865" width="35.28515625" style="5" bestFit="1" customWidth="1"/>
    <col min="4866" max="4866" width="15.42578125" style="5" customWidth="1"/>
    <col min="4867" max="5120" width="11.42578125" style="5"/>
    <col min="5121" max="5121" width="35.28515625" style="5" bestFit="1" customWidth="1"/>
    <col min="5122" max="5122" width="15.42578125" style="5" customWidth="1"/>
    <col min="5123" max="5376" width="11.42578125" style="5"/>
    <col min="5377" max="5377" width="35.28515625" style="5" bestFit="1" customWidth="1"/>
    <col min="5378" max="5378" width="15.42578125" style="5" customWidth="1"/>
    <col min="5379" max="5632" width="11.42578125" style="5"/>
    <col min="5633" max="5633" width="35.28515625" style="5" bestFit="1" customWidth="1"/>
    <col min="5634" max="5634" width="15.42578125" style="5" customWidth="1"/>
    <col min="5635" max="5888" width="11.42578125" style="5"/>
    <col min="5889" max="5889" width="35.28515625" style="5" bestFit="1" customWidth="1"/>
    <col min="5890" max="5890" width="15.42578125" style="5" customWidth="1"/>
    <col min="5891" max="6144" width="11.42578125" style="5"/>
    <col min="6145" max="6145" width="35.28515625" style="5" bestFit="1" customWidth="1"/>
    <col min="6146" max="6146" width="15.42578125" style="5" customWidth="1"/>
    <col min="6147" max="6400" width="11.42578125" style="5"/>
    <col min="6401" max="6401" width="35.28515625" style="5" bestFit="1" customWidth="1"/>
    <col min="6402" max="6402" width="15.42578125" style="5" customWidth="1"/>
    <col min="6403" max="6656" width="11.42578125" style="5"/>
    <col min="6657" max="6657" width="35.28515625" style="5" bestFit="1" customWidth="1"/>
    <col min="6658" max="6658" width="15.42578125" style="5" customWidth="1"/>
    <col min="6659" max="6912" width="11.42578125" style="5"/>
    <col min="6913" max="6913" width="35.28515625" style="5" bestFit="1" customWidth="1"/>
    <col min="6914" max="6914" width="15.42578125" style="5" customWidth="1"/>
    <col min="6915" max="7168" width="11.42578125" style="5"/>
    <col min="7169" max="7169" width="35.28515625" style="5" bestFit="1" customWidth="1"/>
    <col min="7170" max="7170" width="15.42578125" style="5" customWidth="1"/>
    <col min="7171" max="7424" width="11.42578125" style="5"/>
    <col min="7425" max="7425" width="35.28515625" style="5" bestFit="1" customWidth="1"/>
    <col min="7426" max="7426" width="15.42578125" style="5" customWidth="1"/>
    <col min="7427" max="7680" width="11.42578125" style="5"/>
    <col min="7681" max="7681" width="35.28515625" style="5" bestFit="1" customWidth="1"/>
    <col min="7682" max="7682" width="15.42578125" style="5" customWidth="1"/>
    <col min="7683" max="7936" width="11.42578125" style="5"/>
    <col min="7937" max="7937" width="35.28515625" style="5" bestFit="1" customWidth="1"/>
    <col min="7938" max="7938" width="15.42578125" style="5" customWidth="1"/>
    <col min="7939" max="8192" width="11.42578125" style="5"/>
    <col min="8193" max="8193" width="35.28515625" style="5" bestFit="1" customWidth="1"/>
    <col min="8194" max="8194" width="15.42578125" style="5" customWidth="1"/>
    <col min="8195" max="8448" width="11.42578125" style="5"/>
    <col min="8449" max="8449" width="35.28515625" style="5" bestFit="1" customWidth="1"/>
    <col min="8450" max="8450" width="15.42578125" style="5" customWidth="1"/>
    <col min="8451" max="8704" width="11.42578125" style="5"/>
    <col min="8705" max="8705" width="35.28515625" style="5" bestFit="1" customWidth="1"/>
    <col min="8706" max="8706" width="15.42578125" style="5" customWidth="1"/>
    <col min="8707" max="8960" width="11.42578125" style="5"/>
    <col min="8961" max="8961" width="35.28515625" style="5" bestFit="1" customWidth="1"/>
    <col min="8962" max="8962" width="15.42578125" style="5" customWidth="1"/>
    <col min="8963" max="9216" width="11.42578125" style="5"/>
    <col min="9217" max="9217" width="35.28515625" style="5" bestFit="1" customWidth="1"/>
    <col min="9218" max="9218" width="15.42578125" style="5" customWidth="1"/>
    <col min="9219" max="9472" width="11.42578125" style="5"/>
    <col min="9473" max="9473" width="35.28515625" style="5" bestFit="1" customWidth="1"/>
    <col min="9474" max="9474" width="15.42578125" style="5" customWidth="1"/>
    <col min="9475" max="9728" width="11.42578125" style="5"/>
    <col min="9729" max="9729" width="35.28515625" style="5" bestFit="1" customWidth="1"/>
    <col min="9730" max="9730" width="15.42578125" style="5" customWidth="1"/>
    <col min="9731" max="9984" width="11.42578125" style="5"/>
    <col min="9985" max="9985" width="35.28515625" style="5" bestFit="1" customWidth="1"/>
    <col min="9986" max="9986" width="15.42578125" style="5" customWidth="1"/>
    <col min="9987" max="10240" width="11.42578125" style="5"/>
    <col min="10241" max="10241" width="35.28515625" style="5" bestFit="1" customWidth="1"/>
    <col min="10242" max="10242" width="15.42578125" style="5" customWidth="1"/>
    <col min="10243" max="10496" width="11.42578125" style="5"/>
    <col min="10497" max="10497" width="35.28515625" style="5" bestFit="1" customWidth="1"/>
    <col min="10498" max="10498" width="15.42578125" style="5" customWidth="1"/>
    <col min="10499" max="10752" width="11.42578125" style="5"/>
    <col min="10753" max="10753" width="35.28515625" style="5" bestFit="1" customWidth="1"/>
    <col min="10754" max="10754" width="15.42578125" style="5" customWidth="1"/>
    <col min="10755" max="11008" width="11.42578125" style="5"/>
    <col min="11009" max="11009" width="35.28515625" style="5" bestFit="1" customWidth="1"/>
    <col min="11010" max="11010" width="15.42578125" style="5" customWidth="1"/>
    <col min="11011" max="11264" width="11.42578125" style="5"/>
    <col min="11265" max="11265" width="35.28515625" style="5" bestFit="1" customWidth="1"/>
    <col min="11266" max="11266" width="15.42578125" style="5" customWidth="1"/>
    <col min="11267" max="11520" width="11.42578125" style="5"/>
    <col min="11521" max="11521" width="35.28515625" style="5" bestFit="1" customWidth="1"/>
    <col min="11522" max="11522" width="15.42578125" style="5" customWidth="1"/>
    <col min="11523" max="11776" width="11.42578125" style="5"/>
    <col min="11777" max="11777" width="35.28515625" style="5" bestFit="1" customWidth="1"/>
    <col min="11778" max="11778" width="15.42578125" style="5" customWidth="1"/>
    <col min="11779" max="12032" width="11.42578125" style="5"/>
    <col min="12033" max="12033" width="35.28515625" style="5" bestFit="1" customWidth="1"/>
    <col min="12034" max="12034" width="15.42578125" style="5" customWidth="1"/>
    <col min="12035" max="12288" width="11.42578125" style="5"/>
    <col min="12289" max="12289" width="35.28515625" style="5" bestFit="1" customWidth="1"/>
    <col min="12290" max="12290" width="15.42578125" style="5" customWidth="1"/>
    <col min="12291" max="12544" width="11.42578125" style="5"/>
    <col min="12545" max="12545" width="35.28515625" style="5" bestFit="1" customWidth="1"/>
    <col min="12546" max="12546" width="15.42578125" style="5" customWidth="1"/>
    <col min="12547" max="12800" width="11.42578125" style="5"/>
    <col min="12801" max="12801" width="35.28515625" style="5" bestFit="1" customWidth="1"/>
    <col min="12802" max="12802" width="15.42578125" style="5" customWidth="1"/>
    <col min="12803" max="13056" width="11.42578125" style="5"/>
    <col min="13057" max="13057" width="35.28515625" style="5" bestFit="1" customWidth="1"/>
    <col min="13058" max="13058" width="15.42578125" style="5" customWidth="1"/>
    <col min="13059" max="13312" width="11.42578125" style="5"/>
    <col min="13313" max="13313" width="35.28515625" style="5" bestFit="1" customWidth="1"/>
    <col min="13314" max="13314" width="15.42578125" style="5" customWidth="1"/>
    <col min="13315" max="13568" width="11.42578125" style="5"/>
    <col min="13569" max="13569" width="35.28515625" style="5" bestFit="1" customWidth="1"/>
    <col min="13570" max="13570" width="15.42578125" style="5" customWidth="1"/>
    <col min="13571" max="13824" width="11.42578125" style="5"/>
    <col min="13825" max="13825" width="35.28515625" style="5" bestFit="1" customWidth="1"/>
    <col min="13826" max="13826" width="15.42578125" style="5" customWidth="1"/>
    <col min="13827" max="14080" width="11.42578125" style="5"/>
    <col min="14081" max="14081" width="35.28515625" style="5" bestFit="1" customWidth="1"/>
    <col min="14082" max="14082" width="15.42578125" style="5" customWidth="1"/>
    <col min="14083" max="14336" width="11.42578125" style="5"/>
    <col min="14337" max="14337" width="35.28515625" style="5" bestFit="1" customWidth="1"/>
    <col min="14338" max="14338" width="15.42578125" style="5" customWidth="1"/>
    <col min="14339" max="14592" width="11.42578125" style="5"/>
    <col min="14593" max="14593" width="35.28515625" style="5" bestFit="1" customWidth="1"/>
    <col min="14594" max="14594" width="15.42578125" style="5" customWidth="1"/>
    <col min="14595" max="14848" width="11.42578125" style="5"/>
    <col min="14849" max="14849" width="35.28515625" style="5" bestFit="1" customWidth="1"/>
    <col min="14850" max="14850" width="15.42578125" style="5" customWidth="1"/>
    <col min="14851" max="15104" width="11.42578125" style="5"/>
    <col min="15105" max="15105" width="35.28515625" style="5" bestFit="1" customWidth="1"/>
    <col min="15106" max="15106" width="15.42578125" style="5" customWidth="1"/>
    <col min="15107" max="15360" width="11.42578125" style="5"/>
    <col min="15361" max="15361" width="35.28515625" style="5" bestFit="1" customWidth="1"/>
    <col min="15362" max="15362" width="15.42578125" style="5" customWidth="1"/>
    <col min="15363" max="15616" width="11.42578125" style="5"/>
    <col min="15617" max="15617" width="35.28515625" style="5" bestFit="1" customWidth="1"/>
    <col min="15618" max="15618" width="15.42578125" style="5" customWidth="1"/>
    <col min="15619" max="15872" width="11.42578125" style="5"/>
    <col min="15873" max="15873" width="35.28515625" style="5" bestFit="1" customWidth="1"/>
    <col min="15874" max="15874" width="15.42578125" style="5" customWidth="1"/>
    <col min="15875" max="16128" width="11.42578125" style="5"/>
    <col min="16129" max="16129" width="35.2851562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1" t="s">
        <v>0</v>
      </c>
      <c r="B1" s="3" t="s">
        <v>16</v>
      </c>
      <c r="F1" s="16"/>
    </row>
    <row r="2" spans="1:6" s="1" customFormat="1" x14ac:dyDescent="0.25">
      <c r="B2" s="2"/>
      <c r="C2" s="3"/>
      <c r="D2" s="3"/>
      <c r="F2" s="16"/>
    </row>
    <row r="3" spans="1:6" x14ac:dyDescent="0.25">
      <c r="A3" s="4"/>
    </row>
    <row r="4" spans="1:6" ht="18.75" thickBot="1" x14ac:dyDescent="0.3"/>
    <row r="5" spans="1:6" ht="30.75" thickBot="1" x14ac:dyDescent="0.25">
      <c r="A5" s="97" t="s">
        <v>16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">
      <c r="A6" s="101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">
      <c r="A7" s="58" t="s">
        <v>17</v>
      </c>
      <c r="B7" s="66">
        <v>0.5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">
      <c r="A8" s="59" t="s">
        <v>25</v>
      </c>
      <c r="B8" s="43">
        <v>0.02</v>
      </c>
      <c r="C8" s="44"/>
      <c r="D8" s="44"/>
      <c r="E8" s="45">
        <f t="shared" ref="E8:E9" si="0">B8*C8</f>
        <v>0</v>
      </c>
      <c r="F8" s="62">
        <f t="shared" ref="F8:F9" si="1">B8*D8</f>
        <v>0</v>
      </c>
    </row>
    <row r="9" spans="1:6" ht="18" customHeight="1" thickBot="1" x14ac:dyDescent="0.25">
      <c r="A9" s="60" t="s">
        <v>18</v>
      </c>
      <c r="B9" s="46">
        <v>0.3</v>
      </c>
      <c r="C9" s="47"/>
      <c r="D9" s="47"/>
      <c r="E9" s="48">
        <f t="shared" si="0"/>
        <v>0</v>
      </c>
      <c r="F9" s="63">
        <f t="shared" si="1"/>
        <v>0</v>
      </c>
    </row>
    <row r="10" spans="1:6" ht="18" customHeight="1" x14ac:dyDescent="0.25">
      <c r="A10" s="55"/>
      <c r="B10" s="54"/>
      <c r="C10" s="56" t="s">
        <v>4</v>
      </c>
      <c r="D10" s="56"/>
      <c r="E10" s="57">
        <f>SUM(E7:E9)</f>
        <v>0</v>
      </c>
      <c r="F10" s="57">
        <f>SUM(F7:F9)</f>
        <v>0</v>
      </c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sqref="A1:F12"/>
    </sheetView>
  </sheetViews>
  <sheetFormatPr baseColWidth="10" defaultRowHeight="18" x14ac:dyDescent="0.25"/>
  <cols>
    <col min="1" max="1" width="40.7109375" style="5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6.140625" style="5" bestFit="1" customWidth="1"/>
    <col min="258" max="258" width="15.42578125" style="5" customWidth="1"/>
    <col min="259" max="512" width="11.42578125" style="5"/>
    <col min="513" max="513" width="36.140625" style="5" bestFit="1" customWidth="1"/>
    <col min="514" max="514" width="15.42578125" style="5" customWidth="1"/>
    <col min="515" max="768" width="11.42578125" style="5"/>
    <col min="769" max="769" width="36.140625" style="5" bestFit="1" customWidth="1"/>
    <col min="770" max="770" width="15.42578125" style="5" customWidth="1"/>
    <col min="771" max="1024" width="11.42578125" style="5"/>
    <col min="1025" max="1025" width="36.140625" style="5" bestFit="1" customWidth="1"/>
    <col min="1026" max="1026" width="15.42578125" style="5" customWidth="1"/>
    <col min="1027" max="1280" width="11.42578125" style="5"/>
    <col min="1281" max="1281" width="36.140625" style="5" bestFit="1" customWidth="1"/>
    <col min="1282" max="1282" width="15.42578125" style="5" customWidth="1"/>
    <col min="1283" max="1536" width="11.42578125" style="5"/>
    <col min="1537" max="1537" width="36.140625" style="5" bestFit="1" customWidth="1"/>
    <col min="1538" max="1538" width="15.42578125" style="5" customWidth="1"/>
    <col min="1539" max="1792" width="11.42578125" style="5"/>
    <col min="1793" max="1793" width="36.140625" style="5" bestFit="1" customWidth="1"/>
    <col min="1794" max="1794" width="15.42578125" style="5" customWidth="1"/>
    <col min="1795" max="2048" width="11.42578125" style="5"/>
    <col min="2049" max="2049" width="36.140625" style="5" bestFit="1" customWidth="1"/>
    <col min="2050" max="2050" width="15.42578125" style="5" customWidth="1"/>
    <col min="2051" max="2304" width="11.42578125" style="5"/>
    <col min="2305" max="2305" width="36.140625" style="5" bestFit="1" customWidth="1"/>
    <col min="2306" max="2306" width="15.42578125" style="5" customWidth="1"/>
    <col min="2307" max="2560" width="11.42578125" style="5"/>
    <col min="2561" max="2561" width="36.140625" style="5" bestFit="1" customWidth="1"/>
    <col min="2562" max="2562" width="15.42578125" style="5" customWidth="1"/>
    <col min="2563" max="2816" width="11.42578125" style="5"/>
    <col min="2817" max="2817" width="36.140625" style="5" bestFit="1" customWidth="1"/>
    <col min="2818" max="2818" width="15.42578125" style="5" customWidth="1"/>
    <col min="2819" max="3072" width="11.42578125" style="5"/>
    <col min="3073" max="3073" width="36.140625" style="5" bestFit="1" customWidth="1"/>
    <col min="3074" max="3074" width="15.42578125" style="5" customWidth="1"/>
    <col min="3075" max="3328" width="11.42578125" style="5"/>
    <col min="3329" max="3329" width="36.140625" style="5" bestFit="1" customWidth="1"/>
    <col min="3330" max="3330" width="15.42578125" style="5" customWidth="1"/>
    <col min="3331" max="3584" width="11.42578125" style="5"/>
    <col min="3585" max="3585" width="36.140625" style="5" bestFit="1" customWidth="1"/>
    <col min="3586" max="3586" width="15.42578125" style="5" customWidth="1"/>
    <col min="3587" max="3840" width="11.42578125" style="5"/>
    <col min="3841" max="3841" width="36.140625" style="5" bestFit="1" customWidth="1"/>
    <col min="3842" max="3842" width="15.42578125" style="5" customWidth="1"/>
    <col min="3843" max="4096" width="11.42578125" style="5"/>
    <col min="4097" max="4097" width="36.140625" style="5" bestFit="1" customWidth="1"/>
    <col min="4098" max="4098" width="15.42578125" style="5" customWidth="1"/>
    <col min="4099" max="4352" width="11.42578125" style="5"/>
    <col min="4353" max="4353" width="36.140625" style="5" bestFit="1" customWidth="1"/>
    <col min="4354" max="4354" width="15.42578125" style="5" customWidth="1"/>
    <col min="4355" max="4608" width="11.42578125" style="5"/>
    <col min="4609" max="4609" width="36.140625" style="5" bestFit="1" customWidth="1"/>
    <col min="4610" max="4610" width="15.42578125" style="5" customWidth="1"/>
    <col min="4611" max="4864" width="11.42578125" style="5"/>
    <col min="4865" max="4865" width="36.140625" style="5" bestFit="1" customWidth="1"/>
    <col min="4866" max="4866" width="15.42578125" style="5" customWidth="1"/>
    <col min="4867" max="5120" width="11.42578125" style="5"/>
    <col min="5121" max="5121" width="36.140625" style="5" bestFit="1" customWidth="1"/>
    <col min="5122" max="5122" width="15.42578125" style="5" customWidth="1"/>
    <col min="5123" max="5376" width="11.42578125" style="5"/>
    <col min="5377" max="5377" width="36.140625" style="5" bestFit="1" customWidth="1"/>
    <col min="5378" max="5378" width="15.42578125" style="5" customWidth="1"/>
    <col min="5379" max="5632" width="11.42578125" style="5"/>
    <col min="5633" max="5633" width="36.140625" style="5" bestFit="1" customWidth="1"/>
    <col min="5634" max="5634" width="15.42578125" style="5" customWidth="1"/>
    <col min="5635" max="5888" width="11.42578125" style="5"/>
    <col min="5889" max="5889" width="36.140625" style="5" bestFit="1" customWidth="1"/>
    <col min="5890" max="5890" width="15.42578125" style="5" customWidth="1"/>
    <col min="5891" max="6144" width="11.42578125" style="5"/>
    <col min="6145" max="6145" width="36.140625" style="5" bestFit="1" customWidth="1"/>
    <col min="6146" max="6146" width="15.42578125" style="5" customWidth="1"/>
    <col min="6147" max="6400" width="11.42578125" style="5"/>
    <col min="6401" max="6401" width="36.140625" style="5" bestFit="1" customWidth="1"/>
    <col min="6402" max="6402" width="15.42578125" style="5" customWidth="1"/>
    <col min="6403" max="6656" width="11.42578125" style="5"/>
    <col min="6657" max="6657" width="36.140625" style="5" bestFit="1" customWidth="1"/>
    <col min="6658" max="6658" width="15.42578125" style="5" customWidth="1"/>
    <col min="6659" max="6912" width="11.42578125" style="5"/>
    <col min="6913" max="6913" width="36.140625" style="5" bestFit="1" customWidth="1"/>
    <col min="6914" max="6914" width="15.42578125" style="5" customWidth="1"/>
    <col min="6915" max="7168" width="11.42578125" style="5"/>
    <col min="7169" max="7169" width="36.140625" style="5" bestFit="1" customWidth="1"/>
    <col min="7170" max="7170" width="15.42578125" style="5" customWidth="1"/>
    <col min="7171" max="7424" width="11.42578125" style="5"/>
    <col min="7425" max="7425" width="36.140625" style="5" bestFit="1" customWidth="1"/>
    <col min="7426" max="7426" width="15.42578125" style="5" customWidth="1"/>
    <col min="7427" max="7680" width="11.42578125" style="5"/>
    <col min="7681" max="7681" width="36.140625" style="5" bestFit="1" customWidth="1"/>
    <col min="7682" max="7682" width="15.42578125" style="5" customWidth="1"/>
    <col min="7683" max="7936" width="11.42578125" style="5"/>
    <col min="7937" max="7937" width="36.140625" style="5" bestFit="1" customWidth="1"/>
    <col min="7938" max="7938" width="15.42578125" style="5" customWidth="1"/>
    <col min="7939" max="8192" width="11.42578125" style="5"/>
    <col min="8193" max="8193" width="36.140625" style="5" bestFit="1" customWidth="1"/>
    <col min="8194" max="8194" width="15.42578125" style="5" customWidth="1"/>
    <col min="8195" max="8448" width="11.42578125" style="5"/>
    <col min="8449" max="8449" width="36.140625" style="5" bestFit="1" customWidth="1"/>
    <col min="8450" max="8450" width="15.42578125" style="5" customWidth="1"/>
    <col min="8451" max="8704" width="11.42578125" style="5"/>
    <col min="8705" max="8705" width="36.140625" style="5" bestFit="1" customWidth="1"/>
    <col min="8706" max="8706" width="15.42578125" style="5" customWidth="1"/>
    <col min="8707" max="8960" width="11.42578125" style="5"/>
    <col min="8961" max="8961" width="36.140625" style="5" bestFit="1" customWidth="1"/>
    <col min="8962" max="8962" width="15.42578125" style="5" customWidth="1"/>
    <col min="8963" max="9216" width="11.42578125" style="5"/>
    <col min="9217" max="9217" width="36.140625" style="5" bestFit="1" customWidth="1"/>
    <col min="9218" max="9218" width="15.42578125" style="5" customWidth="1"/>
    <col min="9219" max="9472" width="11.42578125" style="5"/>
    <col min="9473" max="9473" width="36.140625" style="5" bestFit="1" customWidth="1"/>
    <col min="9474" max="9474" width="15.42578125" style="5" customWidth="1"/>
    <col min="9475" max="9728" width="11.42578125" style="5"/>
    <col min="9729" max="9729" width="36.140625" style="5" bestFit="1" customWidth="1"/>
    <col min="9730" max="9730" width="15.42578125" style="5" customWidth="1"/>
    <col min="9731" max="9984" width="11.42578125" style="5"/>
    <col min="9985" max="9985" width="36.140625" style="5" bestFit="1" customWidth="1"/>
    <col min="9986" max="9986" width="15.42578125" style="5" customWidth="1"/>
    <col min="9987" max="10240" width="11.42578125" style="5"/>
    <col min="10241" max="10241" width="36.140625" style="5" bestFit="1" customWidth="1"/>
    <col min="10242" max="10242" width="15.42578125" style="5" customWidth="1"/>
    <col min="10243" max="10496" width="11.42578125" style="5"/>
    <col min="10497" max="10497" width="36.140625" style="5" bestFit="1" customWidth="1"/>
    <col min="10498" max="10498" width="15.42578125" style="5" customWidth="1"/>
    <col min="10499" max="10752" width="11.42578125" style="5"/>
    <col min="10753" max="10753" width="36.140625" style="5" bestFit="1" customWidth="1"/>
    <col min="10754" max="10754" width="15.42578125" style="5" customWidth="1"/>
    <col min="10755" max="11008" width="11.42578125" style="5"/>
    <col min="11009" max="11009" width="36.140625" style="5" bestFit="1" customWidth="1"/>
    <col min="11010" max="11010" width="15.42578125" style="5" customWidth="1"/>
    <col min="11011" max="11264" width="11.42578125" style="5"/>
    <col min="11265" max="11265" width="36.140625" style="5" bestFit="1" customWidth="1"/>
    <col min="11266" max="11266" width="15.42578125" style="5" customWidth="1"/>
    <col min="11267" max="11520" width="11.42578125" style="5"/>
    <col min="11521" max="11521" width="36.140625" style="5" bestFit="1" customWidth="1"/>
    <col min="11522" max="11522" width="15.42578125" style="5" customWidth="1"/>
    <col min="11523" max="11776" width="11.42578125" style="5"/>
    <col min="11777" max="11777" width="36.140625" style="5" bestFit="1" customWidth="1"/>
    <col min="11778" max="11778" width="15.42578125" style="5" customWidth="1"/>
    <col min="11779" max="12032" width="11.42578125" style="5"/>
    <col min="12033" max="12033" width="36.140625" style="5" bestFit="1" customWidth="1"/>
    <col min="12034" max="12034" width="15.42578125" style="5" customWidth="1"/>
    <col min="12035" max="12288" width="11.42578125" style="5"/>
    <col min="12289" max="12289" width="36.140625" style="5" bestFit="1" customWidth="1"/>
    <col min="12290" max="12290" width="15.42578125" style="5" customWidth="1"/>
    <col min="12291" max="12544" width="11.42578125" style="5"/>
    <col min="12545" max="12545" width="36.140625" style="5" bestFit="1" customWidth="1"/>
    <col min="12546" max="12546" width="15.42578125" style="5" customWidth="1"/>
    <col min="12547" max="12800" width="11.42578125" style="5"/>
    <col min="12801" max="12801" width="36.140625" style="5" bestFit="1" customWidth="1"/>
    <col min="12802" max="12802" width="15.42578125" style="5" customWidth="1"/>
    <col min="12803" max="13056" width="11.42578125" style="5"/>
    <col min="13057" max="13057" width="36.140625" style="5" bestFit="1" customWidth="1"/>
    <col min="13058" max="13058" width="15.42578125" style="5" customWidth="1"/>
    <col min="13059" max="13312" width="11.42578125" style="5"/>
    <col min="13313" max="13313" width="36.140625" style="5" bestFit="1" customWidth="1"/>
    <col min="13314" max="13314" width="15.42578125" style="5" customWidth="1"/>
    <col min="13315" max="13568" width="11.42578125" style="5"/>
    <col min="13569" max="13569" width="36.140625" style="5" bestFit="1" customWidth="1"/>
    <col min="13570" max="13570" width="15.42578125" style="5" customWidth="1"/>
    <col min="13571" max="13824" width="11.42578125" style="5"/>
    <col min="13825" max="13825" width="36.140625" style="5" bestFit="1" customWidth="1"/>
    <col min="13826" max="13826" width="15.42578125" style="5" customWidth="1"/>
    <col min="13827" max="14080" width="11.42578125" style="5"/>
    <col min="14081" max="14081" width="36.140625" style="5" bestFit="1" customWidth="1"/>
    <col min="14082" max="14082" width="15.42578125" style="5" customWidth="1"/>
    <col min="14083" max="14336" width="11.42578125" style="5"/>
    <col min="14337" max="14337" width="36.140625" style="5" bestFit="1" customWidth="1"/>
    <col min="14338" max="14338" width="15.42578125" style="5" customWidth="1"/>
    <col min="14339" max="14592" width="11.42578125" style="5"/>
    <col min="14593" max="14593" width="36.140625" style="5" bestFit="1" customWidth="1"/>
    <col min="14594" max="14594" width="15.42578125" style="5" customWidth="1"/>
    <col min="14595" max="14848" width="11.42578125" style="5"/>
    <col min="14849" max="14849" width="36.140625" style="5" bestFit="1" customWidth="1"/>
    <col min="14850" max="14850" width="15.42578125" style="5" customWidth="1"/>
    <col min="14851" max="15104" width="11.42578125" style="5"/>
    <col min="15105" max="15105" width="36.140625" style="5" bestFit="1" customWidth="1"/>
    <col min="15106" max="15106" width="15.42578125" style="5" customWidth="1"/>
    <col min="15107" max="15360" width="11.42578125" style="5"/>
    <col min="15361" max="15361" width="36.140625" style="5" bestFit="1" customWidth="1"/>
    <col min="15362" max="15362" width="15.42578125" style="5" customWidth="1"/>
    <col min="15363" max="15616" width="11.42578125" style="5"/>
    <col min="15617" max="15617" width="36.140625" style="5" bestFit="1" customWidth="1"/>
    <col min="15618" max="15618" width="15.42578125" style="5" customWidth="1"/>
    <col min="15619" max="15872" width="11.42578125" style="5"/>
    <col min="15873" max="15873" width="36.140625" style="5" bestFit="1" customWidth="1"/>
    <col min="15874" max="15874" width="15.42578125" style="5" customWidth="1"/>
    <col min="15875" max="16128" width="11.42578125" style="5"/>
    <col min="16129" max="16129" width="36.14062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1" t="s">
        <v>0</v>
      </c>
      <c r="B1" s="3" t="s">
        <v>26</v>
      </c>
      <c r="F1" s="16"/>
    </row>
    <row r="2" spans="1:6" s="1" customFormat="1" x14ac:dyDescent="0.25">
      <c r="B2" s="2"/>
      <c r="C2" s="3"/>
      <c r="D2" s="3"/>
      <c r="F2" s="16"/>
    </row>
    <row r="3" spans="1:6" x14ac:dyDescent="0.25">
      <c r="A3" s="4"/>
    </row>
    <row r="4" spans="1:6" ht="18.75" thickBot="1" x14ac:dyDescent="0.3"/>
    <row r="5" spans="1:6" ht="30.75" thickBot="1" x14ac:dyDescent="0.25">
      <c r="A5" s="97" t="s">
        <v>26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">
      <c r="A6" s="101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">
      <c r="A7" s="58" t="s">
        <v>29</v>
      </c>
      <c r="B7" s="66">
        <v>0.1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">
      <c r="A8" s="59" t="s">
        <v>30</v>
      </c>
      <c r="B8" s="43">
        <v>0.1</v>
      </c>
      <c r="C8" s="44"/>
      <c r="D8" s="44"/>
      <c r="E8" s="45">
        <f t="shared" ref="E8:E11" si="0">B8*C8</f>
        <v>0</v>
      </c>
      <c r="F8" s="62">
        <f t="shared" ref="F8:F10" si="1">B8*D8</f>
        <v>0</v>
      </c>
    </row>
    <row r="9" spans="1:6" ht="18" customHeight="1" x14ac:dyDescent="0.2">
      <c r="A9" s="59" t="s">
        <v>31</v>
      </c>
      <c r="B9" s="43">
        <v>0.15</v>
      </c>
      <c r="C9" s="44"/>
      <c r="D9" s="44"/>
      <c r="E9" s="45">
        <f t="shared" si="0"/>
        <v>0</v>
      </c>
      <c r="F9" s="62">
        <f t="shared" si="1"/>
        <v>0</v>
      </c>
    </row>
    <row r="10" spans="1:6" ht="18" customHeight="1" x14ac:dyDescent="0.2">
      <c r="A10" s="59" t="s">
        <v>27</v>
      </c>
      <c r="B10" s="43">
        <v>0.22</v>
      </c>
      <c r="C10" s="44"/>
      <c r="D10" s="44"/>
      <c r="E10" s="45">
        <f t="shared" si="0"/>
        <v>0</v>
      </c>
      <c r="F10" s="62">
        <f t="shared" si="1"/>
        <v>0</v>
      </c>
    </row>
    <row r="11" spans="1:6" ht="18" customHeight="1" thickBot="1" x14ac:dyDescent="0.25">
      <c r="A11" s="60" t="s">
        <v>28</v>
      </c>
      <c r="B11" s="46">
        <v>0.14000000000000001</v>
      </c>
      <c r="C11" s="47"/>
      <c r="D11" s="47"/>
      <c r="E11" s="48">
        <f t="shared" si="0"/>
        <v>0</v>
      </c>
      <c r="F11" s="63">
        <f>B11*D11</f>
        <v>0</v>
      </c>
    </row>
    <row r="12" spans="1:6" ht="18" customHeight="1" x14ac:dyDescent="0.25">
      <c r="A12" s="55"/>
      <c r="B12" s="54"/>
      <c r="C12" s="56" t="s">
        <v>4</v>
      </c>
      <c r="D12" s="56"/>
      <c r="E12" s="57">
        <f>SUM(E7:E11)</f>
        <v>0</v>
      </c>
      <c r="F12" s="57">
        <f>SUM(F7:F11)</f>
        <v>0</v>
      </c>
    </row>
    <row r="13" spans="1:6" x14ac:dyDescent="0.25">
      <c r="A13" s="55"/>
      <c r="B13" s="54"/>
      <c r="C13" s="65"/>
      <c r="D13" s="65"/>
      <c r="E13" s="5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sqref="A1:F16"/>
    </sheetView>
  </sheetViews>
  <sheetFormatPr baseColWidth="10" defaultRowHeight="18" x14ac:dyDescent="0.25"/>
  <cols>
    <col min="1" max="1" width="40.7109375" style="90" customWidth="1"/>
    <col min="2" max="2" width="11.7109375" style="6" customWidth="1"/>
    <col min="3" max="4" width="11.7109375" style="7" customWidth="1"/>
    <col min="5" max="5" width="14.7109375" style="5" customWidth="1"/>
    <col min="6" max="6" width="14.7109375" style="15" customWidth="1"/>
    <col min="7" max="256" width="11.42578125" style="5"/>
    <col min="257" max="257" width="36.85546875" style="5" bestFit="1" customWidth="1"/>
    <col min="258" max="258" width="15.42578125" style="5" customWidth="1"/>
    <col min="259" max="512" width="11.42578125" style="5"/>
    <col min="513" max="513" width="36.85546875" style="5" bestFit="1" customWidth="1"/>
    <col min="514" max="514" width="15.42578125" style="5" customWidth="1"/>
    <col min="515" max="768" width="11.42578125" style="5"/>
    <col min="769" max="769" width="36.85546875" style="5" bestFit="1" customWidth="1"/>
    <col min="770" max="770" width="15.42578125" style="5" customWidth="1"/>
    <col min="771" max="1024" width="11.42578125" style="5"/>
    <col min="1025" max="1025" width="36.85546875" style="5" bestFit="1" customWidth="1"/>
    <col min="1026" max="1026" width="15.42578125" style="5" customWidth="1"/>
    <col min="1027" max="1280" width="11.42578125" style="5"/>
    <col min="1281" max="1281" width="36.85546875" style="5" bestFit="1" customWidth="1"/>
    <col min="1282" max="1282" width="15.42578125" style="5" customWidth="1"/>
    <col min="1283" max="1536" width="11.42578125" style="5"/>
    <col min="1537" max="1537" width="36.85546875" style="5" bestFit="1" customWidth="1"/>
    <col min="1538" max="1538" width="15.42578125" style="5" customWidth="1"/>
    <col min="1539" max="1792" width="11.42578125" style="5"/>
    <col min="1793" max="1793" width="36.85546875" style="5" bestFit="1" customWidth="1"/>
    <col min="1794" max="1794" width="15.42578125" style="5" customWidth="1"/>
    <col min="1795" max="2048" width="11.42578125" style="5"/>
    <col min="2049" max="2049" width="36.85546875" style="5" bestFit="1" customWidth="1"/>
    <col min="2050" max="2050" width="15.42578125" style="5" customWidth="1"/>
    <col min="2051" max="2304" width="11.42578125" style="5"/>
    <col min="2305" max="2305" width="36.85546875" style="5" bestFit="1" customWidth="1"/>
    <col min="2306" max="2306" width="15.42578125" style="5" customWidth="1"/>
    <col min="2307" max="2560" width="11.42578125" style="5"/>
    <col min="2561" max="2561" width="36.85546875" style="5" bestFit="1" customWidth="1"/>
    <col min="2562" max="2562" width="15.42578125" style="5" customWidth="1"/>
    <col min="2563" max="2816" width="11.42578125" style="5"/>
    <col min="2817" max="2817" width="36.85546875" style="5" bestFit="1" customWidth="1"/>
    <col min="2818" max="2818" width="15.42578125" style="5" customWidth="1"/>
    <col min="2819" max="3072" width="11.42578125" style="5"/>
    <col min="3073" max="3073" width="36.85546875" style="5" bestFit="1" customWidth="1"/>
    <col min="3074" max="3074" width="15.42578125" style="5" customWidth="1"/>
    <col min="3075" max="3328" width="11.42578125" style="5"/>
    <col min="3329" max="3329" width="36.85546875" style="5" bestFit="1" customWidth="1"/>
    <col min="3330" max="3330" width="15.42578125" style="5" customWidth="1"/>
    <col min="3331" max="3584" width="11.42578125" style="5"/>
    <col min="3585" max="3585" width="36.85546875" style="5" bestFit="1" customWidth="1"/>
    <col min="3586" max="3586" width="15.42578125" style="5" customWidth="1"/>
    <col min="3587" max="3840" width="11.42578125" style="5"/>
    <col min="3841" max="3841" width="36.85546875" style="5" bestFit="1" customWidth="1"/>
    <col min="3842" max="3842" width="15.42578125" style="5" customWidth="1"/>
    <col min="3843" max="4096" width="11.42578125" style="5"/>
    <col min="4097" max="4097" width="36.85546875" style="5" bestFit="1" customWidth="1"/>
    <col min="4098" max="4098" width="15.42578125" style="5" customWidth="1"/>
    <col min="4099" max="4352" width="11.42578125" style="5"/>
    <col min="4353" max="4353" width="36.85546875" style="5" bestFit="1" customWidth="1"/>
    <col min="4354" max="4354" width="15.42578125" style="5" customWidth="1"/>
    <col min="4355" max="4608" width="11.42578125" style="5"/>
    <col min="4609" max="4609" width="36.85546875" style="5" bestFit="1" customWidth="1"/>
    <col min="4610" max="4610" width="15.42578125" style="5" customWidth="1"/>
    <col min="4611" max="4864" width="11.42578125" style="5"/>
    <col min="4865" max="4865" width="36.85546875" style="5" bestFit="1" customWidth="1"/>
    <col min="4866" max="4866" width="15.42578125" style="5" customWidth="1"/>
    <col min="4867" max="5120" width="11.42578125" style="5"/>
    <col min="5121" max="5121" width="36.85546875" style="5" bestFit="1" customWidth="1"/>
    <col min="5122" max="5122" width="15.42578125" style="5" customWidth="1"/>
    <col min="5123" max="5376" width="11.42578125" style="5"/>
    <col min="5377" max="5377" width="36.85546875" style="5" bestFit="1" customWidth="1"/>
    <col min="5378" max="5378" width="15.42578125" style="5" customWidth="1"/>
    <col min="5379" max="5632" width="11.42578125" style="5"/>
    <col min="5633" max="5633" width="36.85546875" style="5" bestFit="1" customWidth="1"/>
    <col min="5634" max="5634" width="15.42578125" style="5" customWidth="1"/>
    <col min="5635" max="5888" width="11.42578125" style="5"/>
    <col min="5889" max="5889" width="36.85546875" style="5" bestFit="1" customWidth="1"/>
    <col min="5890" max="5890" width="15.42578125" style="5" customWidth="1"/>
    <col min="5891" max="6144" width="11.42578125" style="5"/>
    <col min="6145" max="6145" width="36.85546875" style="5" bestFit="1" customWidth="1"/>
    <col min="6146" max="6146" width="15.42578125" style="5" customWidth="1"/>
    <col min="6147" max="6400" width="11.42578125" style="5"/>
    <col min="6401" max="6401" width="36.85546875" style="5" bestFit="1" customWidth="1"/>
    <col min="6402" max="6402" width="15.42578125" style="5" customWidth="1"/>
    <col min="6403" max="6656" width="11.42578125" style="5"/>
    <col min="6657" max="6657" width="36.85546875" style="5" bestFit="1" customWidth="1"/>
    <col min="6658" max="6658" width="15.42578125" style="5" customWidth="1"/>
    <col min="6659" max="6912" width="11.42578125" style="5"/>
    <col min="6913" max="6913" width="36.85546875" style="5" bestFit="1" customWidth="1"/>
    <col min="6914" max="6914" width="15.42578125" style="5" customWidth="1"/>
    <col min="6915" max="7168" width="11.42578125" style="5"/>
    <col min="7169" max="7169" width="36.85546875" style="5" bestFit="1" customWidth="1"/>
    <col min="7170" max="7170" width="15.42578125" style="5" customWidth="1"/>
    <col min="7171" max="7424" width="11.42578125" style="5"/>
    <col min="7425" max="7425" width="36.85546875" style="5" bestFit="1" customWidth="1"/>
    <col min="7426" max="7426" width="15.42578125" style="5" customWidth="1"/>
    <col min="7427" max="7680" width="11.42578125" style="5"/>
    <col min="7681" max="7681" width="36.85546875" style="5" bestFit="1" customWidth="1"/>
    <col min="7682" max="7682" width="15.42578125" style="5" customWidth="1"/>
    <col min="7683" max="7936" width="11.42578125" style="5"/>
    <col min="7937" max="7937" width="36.85546875" style="5" bestFit="1" customWidth="1"/>
    <col min="7938" max="7938" width="15.42578125" style="5" customWidth="1"/>
    <col min="7939" max="8192" width="11.42578125" style="5"/>
    <col min="8193" max="8193" width="36.85546875" style="5" bestFit="1" customWidth="1"/>
    <col min="8194" max="8194" width="15.42578125" style="5" customWidth="1"/>
    <col min="8195" max="8448" width="11.42578125" style="5"/>
    <col min="8449" max="8449" width="36.85546875" style="5" bestFit="1" customWidth="1"/>
    <col min="8450" max="8450" width="15.42578125" style="5" customWidth="1"/>
    <col min="8451" max="8704" width="11.42578125" style="5"/>
    <col min="8705" max="8705" width="36.85546875" style="5" bestFit="1" customWidth="1"/>
    <col min="8706" max="8706" width="15.42578125" style="5" customWidth="1"/>
    <col min="8707" max="8960" width="11.42578125" style="5"/>
    <col min="8961" max="8961" width="36.85546875" style="5" bestFit="1" customWidth="1"/>
    <col min="8962" max="8962" width="15.42578125" style="5" customWidth="1"/>
    <col min="8963" max="9216" width="11.42578125" style="5"/>
    <col min="9217" max="9217" width="36.85546875" style="5" bestFit="1" customWidth="1"/>
    <col min="9218" max="9218" width="15.42578125" style="5" customWidth="1"/>
    <col min="9219" max="9472" width="11.42578125" style="5"/>
    <col min="9473" max="9473" width="36.85546875" style="5" bestFit="1" customWidth="1"/>
    <col min="9474" max="9474" width="15.42578125" style="5" customWidth="1"/>
    <col min="9475" max="9728" width="11.42578125" style="5"/>
    <col min="9729" max="9729" width="36.85546875" style="5" bestFit="1" customWidth="1"/>
    <col min="9730" max="9730" width="15.42578125" style="5" customWidth="1"/>
    <col min="9731" max="9984" width="11.42578125" style="5"/>
    <col min="9985" max="9985" width="36.85546875" style="5" bestFit="1" customWidth="1"/>
    <col min="9986" max="9986" width="15.42578125" style="5" customWidth="1"/>
    <col min="9987" max="10240" width="11.42578125" style="5"/>
    <col min="10241" max="10241" width="36.85546875" style="5" bestFit="1" customWidth="1"/>
    <col min="10242" max="10242" width="15.42578125" style="5" customWidth="1"/>
    <col min="10243" max="10496" width="11.42578125" style="5"/>
    <col min="10497" max="10497" width="36.85546875" style="5" bestFit="1" customWidth="1"/>
    <col min="10498" max="10498" width="15.42578125" style="5" customWidth="1"/>
    <col min="10499" max="10752" width="11.42578125" style="5"/>
    <col min="10753" max="10753" width="36.85546875" style="5" bestFit="1" customWidth="1"/>
    <col min="10754" max="10754" width="15.42578125" style="5" customWidth="1"/>
    <col min="10755" max="11008" width="11.42578125" style="5"/>
    <col min="11009" max="11009" width="36.85546875" style="5" bestFit="1" customWidth="1"/>
    <col min="11010" max="11010" width="15.42578125" style="5" customWidth="1"/>
    <col min="11011" max="11264" width="11.42578125" style="5"/>
    <col min="11265" max="11265" width="36.85546875" style="5" bestFit="1" customWidth="1"/>
    <col min="11266" max="11266" width="15.42578125" style="5" customWidth="1"/>
    <col min="11267" max="11520" width="11.42578125" style="5"/>
    <col min="11521" max="11521" width="36.85546875" style="5" bestFit="1" customWidth="1"/>
    <col min="11522" max="11522" width="15.42578125" style="5" customWidth="1"/>
    <col min="11523" max="11776" width="11.42578125" style="5"/>
    <col min="11777" max="11777" width="36.85546875" style="5" bestFit="1" customWidth="1"/>
    <col min="11778" max="11778" width="15.42578125" style="5" customWidth="1"/>
    <col min="11779" max="12032" width="11.42578125" style="5"/>
    <col min="12033" max="12033" width="36.85546875" style="5" bestFit="1" customWidth="1"/>
    <col min="12034" max="12034" width="15.42578125" style="5" customWidth="1"/>
    <col min="12035" max="12288" width="11.42578125" style="5"/>
    <col min="12289" max="12289" width="36.85546875" style="5" bestFit="1" customWidth="1"/>
    <col min="12290" max="12290" width="15.42578125" style="5" customWidth="1"/>
    <col min="12291" max="12544" width="11.42578125" style="5"/>
    <col min="12545" max="12545" width="36.85546875" style="5" bestFit="1" customWidth="1"/>
    <col min="12546" max="12546" width="15.42578125" style="5" customWidth="1"/>
    <col min="12547" max="12800" width="11.42578125" style="5"/>
    <col min="12801" max="12801" width="36.85546875" style="5" bestFit="1" customWidth="1"/>
    <col min="12802" max="12802" width="15.42578125" style="5" customWidth="1"/>
    <col min="12803" max="13056" width="11.42578125" style="5"/>
    <col min="13057" max="13057" width="36.85546875" style="5" bestFit="1" customWidth="1"/>
    <col min="13058" max="13058" width="15.42578125" style="5" customWidth="1"/>
    <col min="13059" max="13312" width="11.42578125" style="5"/>
    <col min="13313" max="13313" width="36.85546875" style="5" bestFit="1" customWidth="1"/>
    <col min="13314" max="13314" width="15.42578125" style="5" customWidth="1"/>
    <col min="13315" max="13568" width="11.42578125" style="5"/>
    <col min="13569" max="13569" width="36.85546875" style="5" bestFit="1" customWidth="1"/>
    <col min="13570" max="13570" width="15.42578125" style="5" customWidth="1"/>
    <col min="13571" max="13824" width="11.42578125" style="5"/>
    <col min="13825" max="13825" width="36.85546875" style="5" bestFit="1" customWidth="1"/>
    <col min="13826" max="13826" width="15.42578125" style="5" customWidth="1"/>
    <col min="13827" max="14080" width="11.42578125" style="5"/>
    <col min="14081" max="14081" width="36.85546875" style="5" bestFit="1" customWidth="1"/>
    <col min="14082" max="14082" width="15.42578125" style="5" customWidth="1"/>
    <col min="14083" max="14336" width="11.42578125" style="5"/>
    <col min="14337" max="14337" width="36.85546875" style="5" bestFit="1" customWidth="1"/>
    <col min="14338" max="14338" width="15.42578125" style="5" customWidth="1"/>
    <col min="14339" max="14592" width="11.42578125" style="5"/>
    <col min="14593" max="14593" width="36.85546875" style="5" bestFit="1" customWidth="1"/>
    <col min="14594" max="14594" width="15.42578125" style="5" customWidth="1"/>
    <col min="14595" max="14848" width="11.42578125" style="5"/>
    <col min="14849" max="14849" width="36.85546875" style="5" bestFit="1" customWidth="1"/>
    <col min="14850" max="14850" width="15.42578125" style="5" customWidth="1"/>
    <col min="14851" max="15104" width="11.42578125" style="5"/>
    <col min="15105" max="15105" width="36.85546875" style="5" bestFit="1" customWidth="1"/>
    <col min="15106" max="15106" width="15.42578125" style="5" customWidth="1"/>
    <col min="15107" max="15360" width="11.42578125" style="5"/>
    <col min="15361" max="15361" width="36.85546875" style="5" bestFit="1" customWidth="1"/>
    <col min="15362" max="15362" width="15.42578125" style="5" customWidth="1"/>
    <col min="15363" max="15616" width="11.42578125" style="5"/>
    <col min="15617" max="15617" width="36.85546875" style="5" bestFit="1" customWidth="1"/>
    <col min="15618" max="15618" width="15.42578125" style="5" customWidth="1"/>
    <col min="15619" max="15872" width="11.42578125" style="5"/>
    <col min="15873" max="15873" width="36.85546875" style="5" bestFit="1" customWidth="1"/>
    <col min="15874" max="15874" width="15.42578125" style="5" customWidth="1"/>
    <col min="15875" max="16128" width="11.42578125" style="5"/>
    <col min="16129" max="16129" width="36.85546875" style="5" bestFit="1" customWidth="1"/>
    <col min="16130" max="16130" width="15.42578125" style="5" customWidth="1"/>
    <col min="16131" max="16384" width="11.42578125" style="5"/>
  </cols>
  <sheetData>
    <row r="1" spans="1:6" s="1" customFormat="1" x14ac:dyDescent="0.25">
      <c r="A1" s="88" t="s">
        <v>0</v>
      </c>
      <c r="B1" s="3" t="s">
        <v>57</v>
      </c>
      <c r="F1" s="16"/>
    </row>
    <row r="2" spans="1:6" s="1" customFormat="1" x14ac:dyDescent="0.25">
      <c r="A2" s="88"/>
      <c r="B2" s="2"/>
      <c r="C2" s="3"/>
      <c r="D2" s="3"/>
      <c r="F2" s="16"/>
    </row>
    <row r="3" spans="1:6" x14ac:dyDescent="0.25">
      <c r="A3" s="89"/>
    </row>
    <row r="4" spans="1:6" ht="18.75" thickBot="1" x14ac:dyDescent="0.3"/>
    <row r="5" spans="1:6" ht="30.75" thickBot="1" x14ac:dyDescent="0.3">
      <c r="A5" s="105" t="s">
        <v>32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6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">
      <c r="A7" s="91" t="s">
        <v>36</v>
      </c>
      <c r="B7" s="71">
        <v>0.25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x14ac:dyDescent="0.2">
      <c r="A8" s="92" t="s">
        <v>37</v>
      </c>
      <c r="B8" s="72">
        <v>1</v>
      </c>
      <c r="C8" s="44">
        <v>0</v>
      </c>
      <c r="D8" s="44"/>
      <c r="E8" s="45">
        <f>B8*C8</f>
        <v>0</v>
      </c>
      <c r="F8" s="62">
        <f t="shared" ref="F8:F15" si="0">B8*D8</f>
        <v>0</v>
      </c>
    </row>
    <row r="9" spans="1:6" ht="18" customHeight="1" thickBot="1" x14ac:dyDescent="0.25">
      <c r="A9" s="93" t="s">
        <v>79</v>
      </c>
      <c r="B9" s="73">
        <v>0.75</v>
      </c>
      <c r="C9" s="47">
        <v>0</v>
      </c>
      <c r="D9" s="47"/>
      <c r="E9" s="48">
        <f>B9*C9</f>
        <v>0</v>
      </c>
      <c r="F9" s="63">
        <f t="shared" si="0"/>
        <v>0</v>
      </c>
    </row>
    <row r="10" spans="1:6" ht="18" customHeight="1" thickBot="1" x14ac:dyDescent="0.3">
      <c r="A10" s="94" t="s">
        <v>33</v>
      </c>
      <c r="B10" s="69"/>
      <c r="C10" s="68"/>
      <c r="D10" s="68"/>
      <c r="E10" s="68"/>
      <c r="F10" s="70"/>
    </row>
    <row r="11" spans="1:6" ht="18" customHeight="1" x14ac:dyDescent="0.2">
      <c r="A11" s="95" t="s">
        <v>38</v>
      </c>
      <c r="B11" s="75">
        <v>0.13</v>
      </c>
      <c r="C11" s="76">
        <v>0</v>
      </c>
      <c r="D11" s="76"/>
      <c r="E11" s="77">
        <f>B11*C11</f>
        <v>0</v>
      </c>
      <c r="F11" s="78">
        <f t="shared" si="0"/>
        <v>0</v>
      </c>
    </row>
    <row r="12" spans="1:6" ht="18" customHeight="1" thickBot="1" x14ac:dyDescent="0.25">
      <c r="A12" s="93" t="s">
        <v>34</v>
      </c>
      <c r="B12" s="73">
        <v>0.15</v>
      </c>
      <c r="C12" s="47">
        <v>0</v>
      </c>
      <c r="D12" s="47"/>
      <c r="E12" s="48">
        <f>B12*C12</f>
        <v>0</v>
      </c>
      <c r="F12" s="63">
        <f t="shared" si="0"/>
        <v>0</v>
      </c>
    </row>
    <row r="13" spans="1:6" ht="18" customHeight="1" thickBot="1" x14ac:dyDescent="0.3">
      <c r="A13" s="94" t="s">
        <v>35</v>
      </c>
      <c r="B13" s="69"/>
      <c r="C13" s="68"/>
      <c r="D13" s="68"/>
      <c r="E13" s="68"/>
      <c r="F13" s="70"/>
    </row>
    <row r="14" spans="1:6" ht="18" customHeight="1" x14ac:dyDescent="0.2">
      <c r="A14" s="95" t="s">
        <v>39</v>
      </c>
      <c r="B14" s="75">
        <v>0.2</v>
      </c>
      <c r="C14" s="76">
        <v>0</v>
      </c>
      <c r="D14" s="76"/>
      <c r="E14" s="77">
        <f>B14*C14</f>
        <v>0</v>
      </c>
      <c r="F14" s="78">
        <f t="shared" si="0"/>
        <v>0</v>
      </c>
    </row>
    <row r="15" spans="1:6" ht="18" customHeight="1" thickBot="1" x14ac:dyDescent="0.25">
      <c r="A15" s="93" t="s">
        <v>40</v>
      </c>
      <c r="B15" s="73">
        <v>0.25</v>
      </c>
      <c r="C15" s="47">
        <v>0</v>
      </c>
      <c r="D15" s="47"/>
      <c r="E15" s="48">
        <f>B15*C15</f>
        <v>0</v>
      </c>
      <c r="F15" s="63">
        <f t="shared" si="0"/>
        <v>0</v>
      </c>
    </row>
    <row r="16" spans="1:6" ht="18" customHeight="1" x14ac:dyDescent="0.25">
      <c r="A16" s="96"/>
      <c r="B16" s="54"/>
      <c r="C16" s="56" t="s">
        <v>4</v>
      </c>
      <c r="D16" s="56"/>
      <c r="E16" s="57">
        <f>SUM(E7:E15)</f>
        <v>0</v>
      </c>
      <c r="F16" s="57">
        <f>SUM(F7:F15)</f>
        <v>0</v>
      </c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H11" sqref="H11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41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97" t="s">
        <v>41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5">
      <c r="A7" s="58" t="s">
        <v>42</v>
      </c>
      <c r="B7" s="79">
        <v>1.4E-3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thickBot="1" x14ac:dyDescent="0.3">
      <c r="A8" s="60" t="s">
        <v>43</v>
      </c>
      <c r="B8" s="80">
        <v>2.2000000000000001E-3</v>
      </c>
      <c r="C8" s="47">
        <v>0</v>
      </c>
      <c r="D8" s="47"/>
      <c r="E8" s="48">
        <f>B8*C8</f>
        <v>0</v>
      </c>
      <c r="F8" s="63">
        <f>B8*D8</f>
        <v>0</v>
      </c>
    </row>
    <row r="9" spans="1:6" s="17" customFormat="1" ht="18" customHeight="1" thickBot="1" x14ac:dyDescent="0.3">
      <c r="A9" s="18"/>
      <c r="B9" s="19"/>
      <c r="C9" s="20"/>
      <c r="D9" s="20"/>
      <c r="E9" s="21"/>
      <c r="F9" s="21"/>
    </row>
    <row r="10" spans="1:6" ht="18" customHeight="1" x14ac:dyDescent="0.25">
      <c r="A10" s="74" t="s">
        <v>44</v>
      </c>
      <c r="B10" s="81">
        <v>3.3999999999999998E-3</v>
      </c>
      <c r="C10" s="76">
        <v>0</v>
      </c>
      <c r="D10" s="76"/>
      <c r="E10" s="77">
        <f>B10*C10</f>
        <v>0</v>
      </c>
      <c r="F10" s="78">
        <f>B10*D10</f>
        <v>0</v>
      </c>
    </row>
    <row r="11" spans="1:6" ht="18" customHeight="1" thickBot="1" x14ac:dyDescent="0.3">
      <c r="A11" s="60" t="s">
        <v>45</v>
      </c>
      <c r="B11" s="80">
        <v>0.01</v>
      </c>
      <c r="C11" s="47">
        <v>0</v>
      </c>
      <c r="D11" s="47"/>
      <c r="E11" s="48">
        <f>B11*C11</f>
        <v>0</v>
      </c>
      <c r="F11" s="63">
        <f>B11*D11</f>
        <v>0</v>
      </c>
    </row>
    <row r="12" spans="1:6" ht="18" customHeight="1" thickBot="1" x14ac:dyDescent="0.3">
      <c r="A12" s="18"/>
      <c r="B12" s="19"/>
      <c r="C12" s="20"/>
      <c r="D12" s="20"/>
      <c r="E12" s="21"/>
      <c r="F12" s="21"/>
    </row>
    <row r="13" spans="1:6" ht="18" customHeight="1" x14ac:dyDescent="0.25">
      <c r="A13" s="74" t="s">
        <v>46</v>
      </c>
      <c r="B13" s="81">
        <v>0.05</v>
      </c>
      <c r="C13" s="76">
        <v>0</v>
      </c>
      <c r="D13" s="76"/>
      <c r="E13" s="77">
        <f>B13*C13</f>
        <v>0</v>
      </c>
      <c r="F13" s="78">
        <f>B13*D13</f>
        <v>0</v>
      </c>
    </row>
    <row r="14" spans="1:6" ht="18" customHeight="1" thickBot="1" x14ac:dyDescent="0.3">
      <c r="A14" s="60" t="s">
        <v>47</v>
      </c>
      <c r="B14" s="80">
        <v>0.24</v>
      </c>
      <c r="C14" s="47">
        <v>0</v>
      </c>
      <c r="D14" s="47"/>
      <c r="E14" s="48">
        <f>B14*C14</f>
        <v>0</v>
      </c>
      <c r="F14" s="63">
        <f>B14*D14</f>
        <v>0</v>
      </c>
    </row>
    <row r="15" spans="1:6" ht="18" customHeight="1" thickBot="1" x14ac:dyDescent="0.3">
      <c r="A15" s="18"/>
      <c r="B15" s="19"/>
      <c r="C15" s="20"/>
      <c r="D15" s="20"/>
      <c r="E15" s="21"/>
      <c r="F15" s="21"/>
    </row>
    <row r="16" spans="1:6" ht="18" customHeight="1" thickBot="1" x14ac:dyDescent="0.3">
      <c r="A16" s="82" t="s">
        <v>48</v>
      </c>
      <c r="B16" s="83">
        <v>0.03</v>
      </c>
      <c r="C16" s="84">
        <v>0</v>
      </c>
      <c r="D16" s="84"/>
      <c r="E16" s="85">
        <f>B16*C16</f>
        <v>0</v>
      </c>
      <c r="F16" s="86">
        <f>B16*D16</f>
        <v>0</v>
      </c>
    </row>
    <row r="17" spans="1:6" ht="18" customHeight="1" thickBot="1" x14ac:dyDescent="0.3">
      <c r="A17" s="18"/>
      <c r="B17" s="19"/>
      <c r="C17" s="20"/>
      <c r="D17" s="20"/>
      <c r="E17" s="21"/>
      <c r="F17" s="21"/>
    </row>
    <row r="18" spans="1:6" ht="18" customHeight="1" x14ac:dyDescent="0.25">
      <c r="A18" s="74" t="s">
        <v>49</v>
      </c>
      <c r="B18" s="81">
        <v>4.0000000000000001E-3</v>
      </c>
      <c r="C18" s="76">
        <v>0</v>
      </c>
      <c r="D18" s="76"/>
      <c r="E18" s="77">
        <f>B18*C18</f>
        <v>0</v>
      </c>
      <c r="F18" s="78">
        <f>B18*D18</f>
        <v>0</v>
      </c>
    </row>
    <row r="19" spans="1:6" ht="18" customHeight="1" x14ac:dyDescent="0.25">
      <c r="A19" s="59" t="s">
        <v>50</v>
      </c>
      <c r="B19" s="87">
        <v>8.0000000000000002E-3</v>
      </c>
      <c r="C19" s="44">
        <v>0</v>
      </c>
      <c r="D19" s="44"/>
      <c r="E19" s="45">
        <f t="shared" ref="E19:E20" si="0">B19*C19</f>
        <v>0</v>
      </c>
      <c r="F19" s="62">
        <f>B19*D19</f>
        <v>0</v>
      </c>
    </row>
    <row r="20" spans="1:6" ht="18" customHeight="1" thickBot="1" x14ac:dyDescent="0.3">
      <c r="A20" s="60" t="s">
        <v>51</v>
      </c>
      <c r="B20" s="80">
        <v>2.5000000000000001E-2</v>
      </c>
      <c r="C20" s="47">
        <v>0</v>
      </c>
      <c r="D20" s="47"/>
      <c r="E20" s="48">
        <f t="shared" si="0"/>
        <v>0</v>
      </c>
      <c r="F20" s="63">
        <f t="shared" ref="F20" si="1">B20*D20</f>
        <v>0</v>
      </c>
    </row>
    <row r="21" spans="1:6" ht="18" customHeight="1" thickBot="1" x14ac:dyDescent="0.3">
      <c r="A21" s="18"/>
      <c r="B21" s="19"/>
      <c r="C21" s="20"/>
      <c r="D21" s="20"/>
      <c r="E21" s="21"/>
      <c r="F21" s="21"/>
    </row>
    <row r="22" spans="1:6" ht="18" customHeight="1" x14ac:dyDescent="0.25">
      <c r="A22" s="74" t="s">
        <v>52</v>
      </c>
      <c r="B22" s="81">
        <v>2.0000000000000001E-4</v>
      </c>
      <c r="C22" s="76">
        <v>0</v>
      </c>
      <c r="D22" s="76"/>
      <c r="E22" s="77">
        <f>B22*C22</f>
        <v>0</v>
      </c>
      <c r="F22" s="78">
        <f>B22*D22</f>
        <v>0</v>
      </c>
    </row>
    <row r="23" spans="1:6" ht="18" customHeight="1" x14ac:dyDescent="0.25">
      <c r="A23" s="59" t="s">
        <v>53</v>
      </c>
      <c r="B23" s="87">
        <v>5.0000000000000001E-4</v>
      </c>
      <c r="C23" s="44">
        <v>0</v>
      </c>
      <c r="D23" s="44"/>
      <c r="E23" s="45">
        <f t="shared" ref="E23:E26" si="2">B23*C23</f>
        <v>0</v>
      </c>
      <c r="F23" s="62">
        <f t="shared" ref="F23:F25" si="3">B23*D23</f>
        <v>0</v>
      </c>
    </row>
    <row r="24" spans="1:6" ht="18" customHeight="1" x14ac:dyDescent="0.25">
      <c r="A24" s="59" t="s">
        <v>54</v>
      </c>
      <c r="B24" s="87">
        <v>5.0000000000000001E-4</v>
      </c>
      <c r="C24" s="44">
        <v>0</v>
      </c>
      <c r="D24" s="44"/>
      <c r="E24" s="45">
        <f t="shared" si="2"/>
        <v>0</v>
      </c>
      <c r="F24" s="62">
        <f t="shared" si="3"/>
        <v>0</v>
      </c>
    </row>
    <row r="25" spans="1:6" ht="18" customHeight="1" x14ac:dyDescent="0.25">
      <c r="A25" s="59" t="s">
        <v>55</v>
      </c>
      <c r="B25" s="87">
        <v>2E-3</v>
      </c>
      <c r="C25" s="44">
        <v>0</v>
      </c>
      <c r="D25" s="44"/>
      <c r="E25" s="45">
        <f t="shared" si="2"/>
        <v>0</v>
      </c>
      <c r="F25" s="62">
        <f t="shared" si="3"/>
        <v>0</v>
      </c>
    </row>
    <row r="26" spans="1:6" ht="18" customHeight="1" thickBot="1" x14ac:dyDescent="0.3">
      <c r="A26" s="60" t="s">
        <v>56</v>
      </c>
      <c r="B26" s="80">
        <v>4.0000000000000001E-3</v>
      </c>
      <c r="C26" s="47">
        <v>0</v>
      </c>
      <c r="D26" s="47"/>
      <c r="E26" s="48">
        <f t="shared" si="2"/>
        <v>0</v>
      </c>
      <c r="F26" s="63">
        <f>B26*D26</f>
        <v>0</v>
      </c>
    </row>
    <row r="27" spans="1:6" ht="18" customHeight="1" x14ac:dyDescent="0.25">
      <c r="A27" s="55"/>
      <c r="B27" s="54"/>
      <c r="C27" s="56" t="s">
        <v>4</v>
      </c>
      <c r="D27" s="56"/>
      <c r="E27" s="57">
        <f>SUM(E7:E26)</f>
        <v>0</v>
      </c>
      <c r="F27" s="57">
        <f>SUM(F7:F26)</f>
        <v>0</v>
      </c>
    </row>
    <row r="28" spans="1:6" x14ac:dyDescent="0.25">
      <c r="A28" s="5"/>
      <c r="B28" s="6"/>
      <c r="C28" s="7"/>
      <c r="D28" s="7"/>
      <c r="E28" s="5"/>
    </row>
    <row r="29" spans="1:6" x14ac:dyDescent="0.25">
      <c r="A29" s="5"/>
      <c r="B29" s="6"/>
      <c r="C29" s="7"/>
      <c r="D29" s="7"/>
      <c r="E29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I6" sqref="I6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61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27" t="s">
        <v>72</v>
      </c>
      <c r="B5" s="25" t="s">
        <v>2</v>
      </c>
      <c r="C5" s="26" t="s">
        <v>3</v>
      </c>
      <c r="D5" s="26" t="s">
        <v>3</v>
      </c>
      <c r="E5" s="25" t="s">
        <v>71</v>
      </c>
      <c r="F5" s="25" t="s">
        <v>71</v>
      </c>
    </row>
    <row r="6" spans="1:6" ht="18" customHeight="1" x14ac:dyDescent="0.25">
      <c r="A6" s="49"/>
      <c r="B6" s="50"/>
      <c r="C6" s="51" t="s">
        <v>77</v>
      </c>
      <c r="D6" s="51" t="s">
        <v>78</v>
      </c>
      <c r="E6" s="50" t="s">
        <v>77</v>
      </c>
      <c r="F6" s="50" t="s">
        <v>78</v>
      </c>
    </row>
    <row r="7" spans="1:6" ht="18" customHeight="1" x14ac:dyDescent="0.25">
      <c r="A7" s="58" t="s">
        <v>58</v>
      </c>
      <c r="B7" s="79">
        <v>2.5000000000000001E-2</v>
      </c>
      <c r="C7" s="64"/>
      <c r="D7" s="64"/>
      <c r="E7" s="67">
        <f>B7*C7</f>
        <v>0</v>
      </c>
      <c r="F7" s="61">
        <f>B7*D7</f>
        <v>0</v>
      </c>
    </row>
    <row r="8" spans="1:6" ht="18" customHeight="1" x14ac:dyDescent="0.25">
      <c r="A8" s="59" t="s">
        <v>59</v>
      </c>
      <c r="B8" s="87">
        <v>2.0999999999999999E-3</v>
      </c>
      <c r="C8" s="44"/>
      <c r="D8" s="44"/>
      <c r="E8" s="45">
        <f>B8*C8</f>
        <v>0</v>
      </c>
      <c r="F8" s="62">
        <f t="shared" ref="F8:F9" si="0">B8*D8</f>
        <v>0</v>
      </c>
    </row>
    <row r="9" spans="1:6" ht="18" customHeight="1" thickBot="1" x14ac:dyDescent="0.3">
      <c r="A9" s="60" t="s">
        <v>60</v>
      </c>
      <c r="B9" s="80">
        <v>1.3299999999999999E-2</v>
      </c>
      <c r="C9" s="47"/>
      <c r="D9" s="47"/>
      <c r="E9" s="48">
        <f>B9*C9</f>
        <v>0</v>
      </c>
      <c r="F9" s="63">
        <f t="shared" si="0"/>
        <v>0</v>
      </c>
    </row>
    <row r="10" spans="1:6" x14ac:dyDescent="0.25">
      <c r="A10" s="55"/>
      <c r="B10" s="54"/>
      <c r="C10" s="56" t="s">
        <v>4</v>
      </c>
      <c r="D10" s="56"/>
      <c r="E10" s="57">
        <f>SUM(E7:E9)</f>
        <v>0</v>
      </c>
      <c r="F10" s="57">
        <f>SUM(F7:F9)</f>
        <v>0</v>
      </c>
    </row>
    <row r="11" spans="1:6" x14ac:dyDescent="0.25">
      <c r="A11" s="5"/>
      <c r="B11" s="6"/>
      <c r="C11" s="7"/>
      <c r="D11" s="7"/>
      <c r="E11" s="5"/>
    </row>
    <row r="12" spans="1:6" x14ac:dyDescent="0.25">
      <c r="A12" s="5"/>
      <c r="B12" s="6"/>
      <c r="C12" s="7"/>
      <c r="D12" s="7"/>
      <c r="E12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A15" sqref="A15"/>
    </sheetView>
  </sheetViews>
  <sheetFormatPr baseColWidth="10" defaultRowHeight="15" x14ac:dyDescent="0.25"/>
  <cols>
    <col min="1" max="1" width="40.7109375" customWidth="1"/>
    <col min="2" max="4" width="11.7109375" customWidth="1"/>
    <col min="5" max="6" width="14.7109375" customWidth="1"/>
  </cols>
  <sheetData>
    <row r="1" spans="1:6" x14ac:dyDescent="0.25">
      <c r="A1" s="1" t="s">
        <v>0</v>
      </c>
      <c r="B1" s="3" t="s">
        <v>62</v>
      </c>
      <c r="E1" s="1"/>
    </row>
    <row r="2" spans="1:6" x14ac:dyDescent="0.25">
      <c r="A2" s="1"/>
      <c r="B2" s="2"/>
      <c r="C2" s="3"/>
      <c r="D2" s="3"/>
      <c r="E2" s="1"/>
    </row>
    <row r="3" spans="1:6" x14ac:dyDescent="0.25">
      <c r="A3" s="4"/>
      <c r="B3" s="6"/>
      <c r="C3" s="7"/>
      <c r="D3" s="7"/>
      <c r="E3" s="5"/>
    </row>
    <row r="4" spans="1:6" ht="15.75" thickBot="1" x14ac:dyDescent="0.3">
      <c r="A4" s="5"/>
      <c r="B4" s="6"/>
      <c r="C4" s="7"/>
      <c r="D4" s="7"/>
      <c r="E4" s="5"/>
    </row>
    <row r="5" spans="1:6" ht="30.75" thickBot="1" x14ac:dyDescent="0.3">
      <c r="A5" s="97" t="s">
        <v>62</v>
      </c>
      <c r="B5" s="98" t="s">
        <v>2</v>
      </c>
      <c r="C5" s="99" t="s">
        <v>3</v>
      </c>
      <c r="D5" s="99" t="s">
        <v>3</v>
      </c>
      <c r="E5" s="98" t="s">
        <v>71</v>
      </c>
      <c r="F5" s="100" t="s">
        <v>71</v>
      </c>
    </row>
    <row r="6" spans="1:6" ht="18" customHeight="1" x14ac:dyDescent="0.25">
      <c r="A6" s="101"/>
      <c r="B6" s="102"/>
      <c r="C6" s="103" t="s">
        <v>77</v>
      </c>
      <c r="D6" s="103" t="s">
        <v>78</v>
      </c>
      <c r="E6" s="102" t="s">
        <v>77</v>
      </c>
      <c r="F6" s="104" t="s">
        <v>78</v>
      </c>
    </row>
    <row r="7" spans="1:6" ht="18" customHeight="1" x14ac:dyDescent="0.25">
      <c r="A7" s="58" t="s">
        <v>63</v>
      </c>
      <c r="B7" s="128">
        <v>6.5000000000000002E-2</v>
      </c>
      <c r="C7" s="64">
        <v>0</v>
      </c>
      <c r="D7" s="64"/>
      <c r="E7" s="67">
        <f>B7*C7</f>
        <v>0</v>
      </c>
      <c r="F7" s="61">
        <f>B7*D7</f>
        <v>0</v>
      </c>
    </row>
    <row r="8" spans="1:6" ht="18" customHeight="1" x14ac:dyDescent="0.25">
      <c r="A8" s="59" t="s">
        <v>64</v>
      </c>
      <c r="B8" s="129">
        <v>0.16</v>
      </c>
      <c r="C8" s="44">
        <v>0</v>
      </c>
      <c r="D8" s="44"/>
      <c r="E8" s="45">
        <f>B8*C8</f>
        <v>0</v>
      </c>
      <c r="F8" s="62">
        <f t="shared" ref="F8:F9" si="0">B8*D8</f>
        <v>0</v>
      </c>
    </row>
    <row r="9" spans="1:6" ht="18" customHeight="1" thickBot="1" x14ac:dyDescent="0.3">
      <c r="A9" s="60" t="s">
        <v>67</v>
      </c>
      <c r="B9" s="130">
        <v>0.1</v>
      </c>
      <c r="C9" s="47">
        <v>0</v>
      </c>
      <c r="D9" s="47"/>
      <c r="E9" s="48">
        <f>B9*C9</f>
        <v>0</v>
      </c>
      <c r="F9" s="63">
        <f t="shared" si="0"/>
        <v>0</v>
      </c>
    </row>
    <row r="10" spans="1:6" ht="18" customHeight="1" thickBot="1" x14ac:dyDescent="0.3">
      <c r="A10" s="23"/>
      <c r="B10" s="28"/>
      <c r="C10" s="22"/>
      <c r="D10" s="22"/>
      <c r="E10" s="24"/>
      <c r="F10" s="127"/>
    </row>
    <row r="11" spans="1:6" ht="18" customHeight="1" x14ac:dyDescent="0.25">
      <c r="A11" s="74" t="s">
        <v>65</v>
      </c>
      <c r="B11" s="131">
        <v>0.125</v>
      </c>
      <c r="C11" s="76">
        <v>0</v>
      </c>
      <c r="D11" s="76"/>
      <c r="E11" s="77">
        <f>B11*C11</f>
        <v>0</v>
      </c>
      <c r="F11" s="78">
        <f>B11*D11</f>
        <v>0</v>
      </c>
    </row>
    <row r="12" spans="1:6" ht="18" customHeight="1" thickBot="1" x14ac:dyDescent="0.3">
      <c r="A12" s="60" t="s">
        <v>66</v>
      </c>
      <c r="B12" s="130">
        <v>0.3</v>
      </c>
      <c r="C12" s="47">
        <v>0</v>
      </c>
      <c r="D12" s="47"/>
      <c r="E12" s="48">
        <f>B12*C12</f>
        <v>0</v>
      </c>
      <c r="F12" s="63">
        <f>B12*D12</f>
        <v>0</v>
      </c>
    </row>
    <row r="13" spans="1:6" ht="18" customHeight="1" x14ac:dyDescent="0.25">
      <c r="A13" s="55"/>
      <c r="B13" s="54"/>
      <c r="C13" s="56" t="s">
        <v>4</v>
      </c>
      <c r="D13" s="56"/>
      <c r="E13" s="57">
        <f>SUM(E7:E12)</f>
        <v>0</v>
      </c>
      <c r="F13" s="57">
        <f>SUM(F7:F12)</f>
        <v>0</v>
      </c>
    </row>
    <row r="14" spans="1:6" x14ac:dyDescent="0.25">
      <c r="A14" s="55"/>
      <c r="B14" s="54"/>
      <c r="C14" s="65"/>
      <c r="D14" s="65"/>
      <c r="E14" s="55"/>
    </row>
    <row r="15" spans="1:6" x14ac:dyDescent="0.25">
      <c r="A15" s="5"/>
      <c r="B15" s="6"/>
      <c r="C15" s="7"/>
      <c r="D15" s="7"/>
      <c r="E15" s="5"/>
    </row>
  </sheetData>
  <sheetProtection password="DDF8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GVha</vt:lpstr>
      <vt:lpstr>Rinder</vt:lpstr>
      <vt:lpstr>Schweine</vt:lpstr>
      <vt:lpstr>Schafe-Ziegen</vt:lpstr>
      <vt:lpstr>Pferde u. a.</vt:lpstr>
      <vt:lpstr>Geflügel</vt:lpstr>
      <vt:lpstr>Kaninchen</vt:lpstr>
      <vt:lpstr>Gehegewild</vt:lpstr>
      <vt:lpstr>Geflügel!Druckbereich</vt:lpstr>
      <vt:lpstr>Gehegewild!Druckbereich</vt:lpstr>
      <vt:lpstr>GVha!Druckbereich</vt:lpstr>
      <vt:lpstr>Kaninchen!Druckbereich</vt:lpstr>
      <vt:lpstr>'Pferde u. a.'!Druckbereich</vt:lpstr>
      <vt:lpstr>Rinder!Druckbereich</vt:lpstr>
      <vt:lpstr>'Schafe-Ziegen'!Druckbereich</vt:lpstr>
      <vt:lpstr>Schweine!Druckbereich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Krawczyk, Gudrun - LfULG</dc:creator>
  <cp:lastModifiedBy>Mühle, Andrea - LfULG</cp:lastModifiedBy>
  <cp:lastPrinted>2023-07-11T08:38:15Z</cp:lastPrinted>
  <dcterms:created xsi:type="dcterms:W3CDTF">2022-12-01T09:33:50Z</dcterms:created>
  <dcterms:modified xsi:type="dcterms:W3CDTF">2024-07-09T11:30:08Z</dcterms:modified>
</cp:coreProperties>
</file>